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0956" activeTab="1"/>
  </bookViews>
  <sheets>
    <sheet name="checklist" sheetId="1" r:id="rId1"/>
    <sheet name="leerplan" sheetId="2" r:id="rId2"/>
    <sheet name="Blad3" sheetId="3" r:id="rId3"/>
  </sheets>
  <externalReferences>
    <externalReference r:id="rId6"/>
  </externalReferences>
  <definedNames>
    <definedName name="_xlnm._FilterDatabase" localSheetId="0" hidden="1">'checklist'!$H$1:$U$1</definedName>
    <definedName name="_ftn1" localSheetId="1">'leerplan'!$G$7</definedName>
    <definedName name="_ftnref1" localSheetId="1">'leerplan'!$G$4</definedName>
  </definedNames>
  <calcPr fullCalcOnLoad="1"/>
</workbook>
</file>

<file path=xl/sharedStrings.xml><?xml version="1.0" encoding="utf-8"?>
<sst xmlns="http://schemas.openxmlformats.org/spreadsheetml/2006/main" count="715" uniqueCount="467">
  <si>
    <t>Klantgericht handelen, binnen de eigenheid van een organisatie en in samenwerking met een team</t>
  </si>
  <si>
    <t>Les 1 (datum: dd/mm/jj)</t>
  </si>
  <si>
    <t>Les 2 (datum: dd/mm/jj)</t>
  </si>
  <si>
    <t>Les 3 (datum: dd/mm/jj)</t>
  </si>
  <si>
    <t>Les 4 (datum: dd/mm/jj)</t>
  </si>
  <si>
    <t>Les 5 (datum: dd/mm/jj)</t>
  </si>
  <si>
    <t>…</t>
  </si>
  <si>
    <t>Project 1</t>
  </si>
  <si>
    <t>Project 2</t>
  </si>
  <si>
    <t>Project 3</t>
  </si>
  <si>
    <t>Thema 1</t>
  </si>
  <si>
    <t>Thema 2</t>
  </si>
  <si>
    <t>Thema 3</t>
  </si>
  <si>
    <t>Kerncompentie 1</t>
  </si>
  <si>
    <t>C1</t>
  </si>
  <si>
    <t>Kerncompentie 2</t>
  </si>
  <si>
    <t>C2</t>
  </si>
  <si>
    <t>Kerncompetentie 3</t>
  </si>
  <si>
    <t>C3</t>
  </si>
  <si>
    <t>Kerncompetentie 4</t>
  </si>
  <si>
    <t>C4</t>
  </si>
  <si>
    <t>Kerncompetentie 5</t>
  </si>
  <si>
    <t>C5</t>
  </si>
  <si>
    <t>Basiscompetentie</t>
  </si>
  <si>
    <t>AV Nederlands</t>
  </si>
  <si>
    <t>AV Frans</t>
  </si>
  <si>
    <t>AV Mavo / PAV</t>
  </si>
  <si>
    <t>TV Toegepaste informatica</t>
  </si>
  <si>
    <t>frequentie</t>
  </si>
  <si>
    <t>KENNIS</t>
  </si>
  <si>
    <t>VAARDIGHEDEN</t>
  </si>
  <si>
    <t>ATTITUDES</t>
  </si>
  <si>
    <t>K</t>
  </si>
  <si>
    <t>V</t>
  </si>
  <si>
    <t>A</t>
  </si>
  <si>
    <t>respect voor iedere cultuur.</t>
  </si>
  <si>
    <t>flexibiliteit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</si>
  <si>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</si>
  <si>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</si>
  <si>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</si>
  <si>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</si>
  <si>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</si>
  <si>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</si>
  <si>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</si>
  <si>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</si>
  <si>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</si>
  <si>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</si>
  <si>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</si>
  <si>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</si>
  <si>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</si>
  <si>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</si>
  <si>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</si>
  <si>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</si>
  <si>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</si>
  <si>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</si>
  <si>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</si>
  <si>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</si>
  <si>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</si>
  <si>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</si>
  <si>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</si>
  <si>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</si>
  <si>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</si>
  <si>
    <t>III.26</t>
  </si>
  <si>
    <t>III.27</t>
  </si>
  <si>
    <t>III.28</t>
  </si>
  <si>
    <t>III.29</t>
  </si>
  <si>
    <t>III.30</t>
  </si>
  <si>
    <t>III.31</t>
  </si>
  <si>
    <t>III.32</t>
  </si>
  <si>
    <t>III.33</t>
  </si>
  <si>
    <t>III.34</t>
  </si>
  <si>
    <t>III.35</t>
  </si>
  <si>
    <t>III.36</t>
  </si>
  <si>
    <t>III.37</t>
  </si>
  <si>
    <t>III.38</t>
  </si>
  <si>
    <t>III.39</t>
  </si>
  <si>
    <t>III.40</t>
  </si>
  <si>
    <t>III.41</t>
  </si>
  <si>
    <t>III.42</t>
  </si>
  <si>
    <t>III.43</t>
  </si>
  <si>
    <t>III.44</t>
  </si>
  <si>
    <t>III.45</t>
  </si>
  <si>
    <t>III.46</t>
  </si>
  <si>
    <t>III.47</t>
  </si>
  <si>
    <t>III.48</t>
  </si>
  <si>
    <t>III.49</t>
  </si>
  <si>
    <t>De leerling kan omgaan met de multiculturaliteit van klanten en personeel</t>
  </si>
  <si>
    <t>klantvriendelijkheid in verschillende contexten</t>
  </si>
  <si>
    <t>kennis van de gewoontes eigen aan bepaalde culturen</t>
  </si>
  <si>
    <t>het begroeten en aanspreken van mensen uit andere culturen / het samenwerken met medewerkers uit andere culturen</t>
  </si>
  <si>
    <t>de meest voorkomende klachten van klanten en de manier van behandelen</t>
  </si>
  <si>
    <t>klantvriendelijk omgaan met klachten / efficiënt reageren op klachten</t>
  </si>
  <si>
    <t>herkennen van noodsituaties en weten hoe men gepast reageert als 'burger'</t>
  </si>
  <si>
    <t>leren hoe men met probleemsituaties omgaat</t>
  </si>
  <si>
    <t>rustig blijven in noodsituaties</t>
  </si>
  <si>
    <t>leren hoe instructiefiches van apparatuur te lezen</t>
  </si>
  <si>
    <t>vaardig zijn in het uitvoeren van handelingen aansluitend bij de instructiefiches</t>
  </si>
  <si>
    <t>correct handelen</t>
  </si>
  <si>
    <t>De leerling kan vlot gebruik maken van de in het bedrijf gebruikte softwareprogramma's, die aansluiten bij de functie</t>
  </si>
  <si>
    <t>De leerling volgt de ontwikkelingen in de sector en houdt zijn vakkennis bij</t>
  </si>
  <si>
    <t>De leerling kan instaan voor de decoratie en sfeerzetting, overeenkomstig de stijl van de zaak en eventueel aansluitend bij een gekozen thema</t>
  </si>
  <si>
    <t>De leerling kan wisselende omstandigheden goed opvangen</t>
  </si>
  <si>
    <t xml:space="preserve">vlot gebruik van de in de school gebruikte software </t>
  </si>
  <si>
    <t>gebruik van tekstverwerker en rekenblad voor complexere situaties</t>
  </si>
  <si>
    <t>aandacht voor lay-out</t>
  </si>
  <si>
    <t>mogelijke vormen van presentatie</t>
  </si>
  <si>
    <t>vaardig zijn in het opzoeken van de gewenste informatie en deze kunnen presenteren</t>
  </si>
  <si>
    <t xml:space="preserve">diverse bronnen waar informatie kan worden opgezocht </t>
  </si>
  <si>
    <t>respecteren van copyright</t>
  </si>
  <si>
    <t>alert zijn voor de ontwikkelingen in de sector</t>
  </si>
  <si>
    <t>vaardig zijn in het (helpen) versieren en het scheppen van sfeer</t>
  </si>
  <si>
    <t>aanvoelen wat smaakvol is</t>
  </si>
  <si>
    <t>strikt (laten) opvolgen van voorschriften</t>
  </si>
  <si>
    <t>vaardig zijn in het herschikken van opdrachten</t>
  </si>
  <si>
    <t>motiverend instructies geven</t>
  </si>
  <si>
    <t>methodes voor het opvolgen van afspraken</t>
  </si>
  <si>
    <t>manieren om corrigerend op te treden</t>
  </si>
  <si>
    <t>opvolgen van teamwerk</t>
  </si>
  <si>
    <t>corrigerend kunnen optreden</t>
  </si>
  <si>
    <t>voorbeeldfunctie</t>
  </si>
  <si>
    <t>convenience producten</t>
  </si>
  <si>
    <t>additieven en contaminanten</t>
  </si>
  <si>
    <t>planmatig werken</t>
  </si>
  <si>
    <t>energiebewust werken door de juiste aanwending van materialen en toestellen</t>
  </si>
  <si>
    <t>praktische talenkennis in aansluiting met verschillende situaties in de restaurantsector</t>
  </si>
  <si>
    <t xml:space="preserve"> klantvriendelijkheid.</t>
  </si>
  <si>
    <t>verschillende huisstijlen in horeca en de bijhorende procedures van omgang met klanten</t>
  </si>
  <si>
    <t>De leerling kan omgaan met klachten van klanten/gasten</t>
  </si>
  <si>
    <t>zin voor timing</t>
  </si>
  <si>
    <t>zelfstandig kunnen werken</t>
  </si>
  <si>
    <t>voedingsstoffen en -middelen</t>
  </si>
  <si>
    <t>opmaken van een evenwichtig menu rekening houdend met de actieve voedingsdriehoek</t>
  </si>
  <si>
    <t>bepalen van de voedingswaarde van een gerecht / een menu</t>
  </si>
  <si>
    <t>vis, schaal- en schelpdieren</t>
  </si>
  <si>
    <t>wild en gevogelte</t>
  </si>
  <si>
    <t>uitheemse producten</t>
  </si>
  <si>
    <t>kruiden en specerijen</t>
  </si>
  <si>
    <t>deelstukken van vlees herkennen</t>
  </si>
  <si>
    <t>producten alternatieve voeding</t>
  </si>
  <si>
    <t>vlees</t>
  </si>
  <si>
    <t>gevogelte</t>
  </si>
  <si>
    <t>wild</t>
  </si>
  <si>
    <t>smaken: bitter, zoet, zuur, zout, umami</t>
  </si>
  <si>
    <t>alternatieve voeding</t>
  </si>
  <si>
    <t>doorzettingsvermogen</t>
  </si>
  <si>
    <t>de gepaste kruiden en specerijen aanwenden in bereidingen</t>
  </si>
  <si>
    <t>creatief omgaan met convenience producten</t>
  </si>
  <si>
    <t>integreren van uitheemse producten</t>
  </si>
  <si>
    <t>notie van moderne bereidingstechnieken en de bijhorende producten en toestellen</t>
  </si>
  <si>
    <t>openstaan voor vernieuwing</t>
  </si>
  <si>
    <t>De leerling voert kwaliteitscontrole uit op de klaargemaakte gerechten en stuurt bij waar nodig na overleg met de keukenchef</t>
  </si>
  <si>
    <t>kennis van smaken, gaarheid en kerntemperaturen</t>
  </si>
  <si>
    <t>overleg plegen met medewerkers</t>
  </si>
  <si>
    <t>stiptheid</t>
  </si>
  <si>
    <t>De leerling werkt kwaliteitsbewust en resultaatgericht i.f.v. het bedrijfsconcept</t>
  </si>
  <si>
    <t>kennis van kwaliteitsvolle producten om tot een goed resultaat te komen</t>
  </si>
  <si>
    <t>respect voor medewerkers en meerderen</t>
  </si>
  <si>
    <t>bewaren van voedingsproducten</t>
  </si>
  <si>
    <t>keukenhygiëneplan (HACCP)</t>
  </si>
  <si>
    <t>opvolgen van bewaren van voedingsmiddelen</t>
  </si>
  <si>
    <t>toepassen van het keukenhygiëneplan (HACCP)</t>
  </si>
  <si>
    <t>samenwerken in teamverband</t>
  </si>
  <si>
    <t>orde op de werkvloer</t>
  </si>
  <si>
    <t>opstellen van een zaalplan</t>
  </si>
  <si>
    <t>schikken van een zaal</t>
  </si>
  <si>
    <t>zorgen voor orde en netheid in het restaurant</t>
  </si>
  <si>
    <t>klaarzetten van het nodige materiaal voor de dienst, zaalbereidingen, zaalversnijdingen</t>
  </si>
  <si>
    <t>dekken van tafels</t>
  </si>
  <si>
    <t>planmatig werken met respect voor timing</t>
  </si>
  <si>
    <t>de regels van etiquette en het ontvangen van klanten/gasten</t>
  </si>
  <si>
    <t>ontvangen en begeleiden van klanten/gasten in correct taalgebruik</t>
  </si>
  <si>
    <t>stijlvol en respectvol handelen tegenover klanten/gasten</t>
  </si>
  <si>
    <t xml:space="preserve">kennis van niet-alcoholische dranken </t>
  </si>
  <si>
    <t>algemene kennis van alcoholische dranken:</t>
  </si>
  <si>
    <t xml:space="preserve">wijnen: </t>
  </si>
  <si>
    <t>veel gebruikte druivensoorten</t>
  </si>
  <si>
    <t>relatie bodem/klimaat/druivensoort</t>
  </si>
  <si>
    <t>vinificatie</t>
  </si>
  <si>
    <t>lezen van een wijnetiket</t>
  </si>
  <si>
    <t>Europese wijnstreken en -landen</t>
  </si>
  <si>
    <t>niet-Europese wijnstreken en -landen</t>
  </si>
  <si>
    <t>bier en gastronomie</t>
  </si>
  <si>
    <t>bier als drank bij een gerecht</t>
  </si>
  <si>
    <t>alcoholen en likeuren</t>
  </si>
  <si>
    <t>aperitieven</t>
  </si>
  <si>
    <t>cocktails (U)</t>
  </si>
  <si>
    <t>hoe dranken met gerechten combineren</t>
  </si>
  <si>
    <t>de gebruikte voedingsproducten en de samenstelling van de geserveerde gerechten</t>
  </si>
  <si>
    <t>de verschillende bereidingstechnieken vermeld onder C1</t>
  </si>
  <si>
    <t>info geven waarom de geselecteerde drank bij het gerecht wordt geserveerd</t>
  </si>
  <si>
    <t xml:space="preserve">info geven over de gerechten en dranken die op de kaart staan </t>
  </si>
  <si>
    <t>de regels omtrent het opnemen, doorgeven en opvolgen van bestellingen van gerechten en dranken</t>
  </si>
  <si>
    <t>een bestelling van gerechten correct opnemen met aandacht voor bijzonderheden (vb. de bakwijze)</t>
  </si>
  <si>
    <t>de gemaakte keuze van dranken correct opnemen</t>
  </si>
  <si>
    <t>bestellingen doorgeven aan keuken/bar (manueel of elektronisch)</t>
  </si>
  <si>
    <t>de bestellingen opvolgen</t>
  </si>
  <si>
    <t>op een voorname manier met anderen samenwerken (teamwork)</t>
  </si>
  <si>
    <t>regels van etiquette</t>
  </si>
  <si>
    <r>
      <t>kazen:</t>
    </r>
    <r>
      <rPr>
        <sz val="10"/>
        <rFont val="Arial"/>
        <family val="0"/>
      </rPr>
      <t xml:space="preserve"> indeling en serveerwijze</t>
    </r>
  </si>
  <si>
    <t>serveren van gerechten en dranken volgens de stijl van de zaak</t>
  </si>
  <si>
    <t>versnijden van gerechten in de zaal</t>
  </si>
  <si>
    <t>bereiden van gerechten in de zaal</t>
  </si>
  <si>
    <t>voorstellen van de geserveerde dranken en gerechten</t>
  </si>
  <si>
    <t>stijlvol en respectvol handelen</t>
  </si>
  <si>
    <t>De leerling neemt op een vriendelijke en correcte manier afscheid van de klanten/gasten</t>
  </si>
  <si>
    <t>regels omtrent het opmaken van een rekening</t>
  </si>
  <si>
    <t>de verschillende manieren om af te rekenen</t>
  </si>
  <si>
    <t>volgens de regels van het bedrijf een rekening bij de klant overhandigen</t>
  </si>
  <si>
    <t>afrekenen bij de klanten volgens de regels van het bedrijf</t>
  </si>
  <si>
    <t>opvolgen van de betalingen van klanten in het restaurant</t>
  </si>
  <si>
    <t>op een correcte en eerlijke manier handelen</t>
  </si>
  <si>
    <t>omgangsvormen</t>
  </si>
  <si>
    <t>klanten/gasten uitgeleide doen</t>
  </si>
  <si>
    <t>stijlvol en respectvol afscheid nemen van de klanten</t>
  </si>
  <si>
    <t>werkzaamheden voor het beëindigen van de dienst</t>
  </si>
  <si>
    <t>basiskennis organiseren</t>
  </si>
  <si>
    <t>leiding nemen en werkzaamheden verdelen over de medewerkers</t>
  </si>
  <si>
    <t>aandacht hebben voor orde en netheid</t>
  </si>
  <si>
    <t>zelfevaluatie van de organisatie</t>
  </si>
  <si>
    <t>De leerling volgt de instructies op van de keukenchef, resp. de zaalmeester</t>
  </si>
  <si>
    <t>kennis van de hiërarchie in de keukenbrigade, de zaalbrigade</t>
  </si>
  <si>
    <t>correct uitvoeren van de technieken behorend bij de opdracht</t>
  </si>
  <si>
    <t>samen werken in team</t>
  </si>
  <si>
    <t>respect voor de meerdere</t>
  </si>
  <si>
    <t>aanvaarden van gezag</t>
  </si>
  <si>
    <t>De leerling maakt afspraken voor de samenwerking tussen keuken en restaurant</t>
  </si>
  <si>
    <t>kennis van de keuken- en restaurantbrigade, met hun respectievelijke taakbeschrijving</t>
  </si>
  <si>
    <t>zin voor samenwerking</t>
  </si>
  <si>
    <t>notie hebben van welke taken kunnen gedelegeerd worden en welke niet</t>
  </si>
  <si>
    <t>taken verdelen rekening houdend met de capaciteiten van de medewerkers</t>
  </si>
  <si>
    <t>kunnen bijsturen waar nodig</t>
  </si>
  <si>
    <t>parate kennis van courante voedingsproducten</t>
  </si>
  <si>
    <t>werking van het economaat</t>
  </si>
  <si>
    <t>bewaken van de keuze van de gebruikte producten i.f.v. de kostprijs</t>
  </si>
  <si>
    <t>gerechten / menu's kunnen opmaken i.f.v. de seizoensproducten</t>
  </si>
  <si>
    <t>wijze van bestellingen opmaken en controle van de geleverde producten</t>
  </si>
  <si>
    <t>wijze van stockeren van producten</t>
  </si>
  <si>
    <t>de bestel- en leveringsbon kunnen vergelijken en onregelmatigheden melden</t>
  </si>
  <si>
    <t>producten op de juiste wijze stockeren</t>
  </si>
  <si>
    <t>strikt toepassen van de hygiëneregels</t>
  </si>
  <si>
    <t>samenstelling stock droge voeding</t>
  </si>
  <si>
    <t>bewaren van verse producten</t>
  </si>
  <si>
    <t>inventariseren</t>
  </si>
  <si>
    <t>algemeen stockbeheer</t>
  </si>
  <si>
    <t>regels van fefo en fifo</t>
  </si>
  <si>
    <t>correct uitvoeren van opdrachten i.v.m. stockbeheer</t>
  </si>
  <si>
    <t>opzoekopdrachten kunnen uitvoeren</t>
  </si>
  <si>
    <t>systematisch controle van voedingsproducten en hun bewaartijd</t>
  </si>
  <si>
    <t>de factoren kennen die de reële kostprijs bepalen</t>
  </si>
  <si>
    <t>bepalen van de porties voor een gerecht i.f.v. de kostprijs en de verwachtingen van de klant</t>
  </si>
  <si>
    <t>berekenen van de foodcost van een gerecht / een menu en deze samenbrengen met de algemene kosten om zo te komen tot een reële kostprijs</t>
  </si>
  <si>
    <t>aansluitend de verkoopprijs bepalen</t>
  </si>
  <si>
    <t>prijsbewust zijn en aldus handelen</t>
  </si>
  <si>
    <t>De leerling doet aan creatieve restverwerking (uitvoeren en organiseren)</t>
  </si>
  <si>
    <t>methodes om aan creatieve restverwerking te doen</t>
  </si>
  <si>
    <t>zuinig omspringen met voedingsproducten</t>
  </si>
  <si>
    <t>De leerling gaat oordeelkundig om met energie, met materiale en toestellen</t>
  </si>
  <si>
    <t>notie hebben van het energieverbruik in keuken en restaurant</t>
  </si>
  <si>
    <t>notie hebben van de kostprijs van de verschillende materialen en toestellen en van de kostprijs van herstellingen</t>
  </si>
  <si>
    <t>respect voor de gebruikte materialen en toestellen</t>
  </si>
  <si>
    <t>1e lj 3de graad (5RK)</t>
  </si>
  <si>
    <t>2e lj 3de graad (6RK)</t>
  </si>
  <si>
    <t xml:space="preserve">klantvriendelijkheid </t>
  </si>
  <si>
    <t>De leerling kan op een efficiënte manier informatie opzoeken en deze op een aantrekkelijke en overzichtelijke manier presenteren aan de klant</t>
  </si>
  <si>
    <t>veilig werken</t>
  </si>
  <si>
    <t>De leerling kan deskundig  optreden bij onveilige of gevaarlijke situaties</t>
  </si>
  <si>
    <t>De leerling voert regelmatige controles uit ivm gebruikte infrastructuur en apparatuur</t>
  </si>
  <si>
    <t>werken in een organisatie</t>
  </si>
  <si>
    <t>De leerling kan de teamwerking opvolgen en bijsturen waar nodig.</t>
  </si>
  <si>
    <t>De leerling gedraagt zich en handelt volgens het imago van de zaak.</t>
  </si>
  <si>
    <t>De leerling kan  op een praktische manier in het Nederlands, het Frans en het  Engels converseren met klanten</t>
  </si>
  <si>
    <t>De leerling  anticipeert op de wensen van de (regelmatige) klant</t>
  </si>
  <si>
    <t>De leerling kan als toekomstig werknemer een passende job vinden in de horecasector.</t>
  </si>
  <si>
    <t>Restaurant en keuken 3de graad bso leerplan 2012/032</t>
  </si>
  <si>
    <t>'klant ik koning' ifv het economisch aspect van de zaak</t>
  </si>
  <si>
    <t>klachten niet zien als een bedreiging, maar als een uitnodiging om de dienst te optimaliseren</t>
  </si>
  <si>
    <t>kennis van de courante software, gebruikt in grootkeukens, en de toepassingen ervan</t>
  </si>
  <si>
    <t>doelgericht zoeken</t>
  </si>
  <si>
    <t>procedures bij noodsituaties</t>
  </si>
  <si>
    <r>
      <t xml:space="preserve">kunnen inschatten wat men in probleemsituaties </t>
    </r>
    <r>
      <rPr>
        <b/>
        <sz val="10"/>
        <rFont val="Arial"/>
        <family val="2"/>
      </rPr>
      <t>moet</t>
    </r>
    <r>
      <rPr>
        <sz val="10"/>
        <rFont val="Arial"/>
        <family val="2"/>
      </rPr>
      <t xml:space="preserve"> doen, </t>
    </r>
    <r>
      <rPr>
        <b/>
        <sz val="10"/>
        <rFont val="Arial"/>
        <family val="2"/>
      </rPr>
      <t>mag</t>
    </r>
    <r>
      <rPr>
        <sz val="10"/>
        <rFont val="Arial"/>
        <family val="2"/>
      </rPr>
      <t xml:space="preserve"> doen en </t>
    </r>
    <r>
      <rPr>
        <b/>
        <sz val="10"/>
        <rFont val="Arial"/>
        <family val="2"/>
      </rPr>
      <t xml:space="preserve">niet mag </t>
    </r>
    <r>
      <rPr>
        <sz val="10"/>
        <rFont val="Arial"/>
        <family val="2"/>
      </rPr>
      <t>doen</t>
    </r>
  </si>
  <si>
    <t>zelfanalyse</t>
  </si>
  <si>
    <t>kritisch lezen van job advertenties</t>
  </si>
  <si>
    <t xml:space="preserve">een job vinden aansluitend bij de eigen competenties en interesses </t>
  </si>
  <si>
    <t>basisprincipes van decoratie en sfeerzetting / soorten materialen en mogelijkheden dienstig voor sfeerzettting</t>
  </si>
  <si>
    <t>vlot kunnen spreken met klanten in correct Nederlands en in contextueel Frans enEngels.</t>
  </si>
  <si>
    <t>aandacht voor spelling en correct taalgebruik (Nederlands, Frans en Engels)</t>
  </si>
  <si>
    <t>vakliteratuur, vaktijdschriften, culinaire gidsen, persberichten, websites</t>
  </si>
  <si>
    <t>risicoanalyses leren lezen</t>
  </si>
  <si>
    <t>functiebeschrijvingen toepasselijk in de horecasector</t>
  </si>
  <si>
    <t xml:space="preserve">organogram van een horecabedrijf </t>
  </si>
  <si>
    <t>de verschillende functies in horeca</t>
  </si>
  <si>
    <t>jobadvertenties raadplegen</t>
  </si>
  <si>
    <t xml:space="preserve"> taakdifferentiatie ifv efficiêntie</t>
  </si>
  <si>
    <t>procedures ivm zaken die belangrijk zijn voor de zaak</t>
  </si>
  <si>
    <t>teamleden kunnen controleren ivm imgobewust handelen</t>
  </si>
  <si>
    <t xml:space="preserve">Zelfstandig (onder verwijderd toezicht) een maaltijd kunnen voorbereiden en klaarmaken met een culinaire meerwaarde. </t>
  </si>
  <si>
    <t>De leerling organiseert de voorbereiding in de keuken in die mate dat het verloop van de dienst vlot en efficiënt kan verlopen.</t>
  </si>
  <si>
    <t>De leerling kan het voorbereidende werk (mise en place) organiseren, uitvoeren en controleren.</t>
  </si>
  <si>
    <t>De leerling bereidt culinaire gerechten op een smaakvolle wijze en schikt ze op een esthetische wijze op het bord</t>
  </si>
  <si>
    <t>De leerling kan een gerecht samenstellen conform de regels van de gezonde voeding.</t>
  </si>
  <si>
    <r>
      <t xml:space="preserve">De leerling kan bestaande gerechten op een creatieve wijze aanpassen. </t>
    </r>
    <r>
      <rPr>
        <b/>
        <sz val="10"/>
        <rFont val="Arial"/>
        <family val="2"/>
      </rPr>
      <t>(U)</t>
    </r>
  </si>
  <si>
    <t>De leerling kan de werkzaamheden na de dienst organiseren, uitvoeren en controleren.</t>
  </si>
  <si>
    <t>Klanten in een restaurant gastvrij ontvangen en bedienen.</t>
  </si>
  <si>
    <t>De leerling kanhet voorbereidend werk voor de dienst organiseren, uitvoeren en controleren, conform de stijl van de zaak.</t>
  </si>
  <si>
    <t>De leerlng ontvangt de klanten/gasten op een gastvrije manier.</t>
  </si>
  <si>
    <t>De leerling kan toelichting geven bij de gerechten en dranken op de kaart.</t>
  </si>
  <si>
    <t>De leerling kan informatie geven over de combinatie van gerechten met dranken.</t>
  </si>
  <si>
    <t>De leerlng kan de bestelling van dranken en gerechten correct opnemen, doorgeven en opvolgen.</t>
  </si>
  <si>
    <t>De leerling zorgt voor een stijlvolle dienst van dranken en gerechten.</t>
  </si>
  <si>
    <t>De leerling controleert en overhandigt de rekening en ziet toe op de correcte betaling.</t>
  </si>
  <si>
    <t>Veilig, milieubewust en voedselveilig handelen en de bijhorende administratie en registratie verrichten.</t>
  </si>
  <si>
    <t>De leerling kan de veiligheidsvoorschriften toepassen.</t>
  </si>
  <si>
    <t>De leerling kan de milieuvoorschriften toepassen.</t>
  </si>
  <si>
    <t>De leerling kan het voedselveilig werken conform de geldende wetgeving toepassen.</t>
  </si>
  <si>
    <t>De leerling kan een intern autocontrolesysteem toepassen.</t>
  </si>
  <si>
    <t>De leerling kan materiaal, toestellen en lokalen reinigen en desinfecteren.</t>
  </si>
  <si>
    <t>De leerling kan afgewerkte producten en niet verkochte producten bewaren volgens de heersende wetgeving.</t>
  </si>
  <si>
    <t>De leerling kan de administratie en registratie bijhouden, nodig voor het toepassen van de geldende wetgeving.</t>
  </si>
  <si>
    <t>In de keuken en in het restaurant werken in een team: als medewerker maar evengoed als leidinggevende.</t>
  </si>
  <si>
    <t>De leerling kan instructies geven aan teamleden en taken delegeren.</t>
  </si>
  <si>
    <t>De leerling kan als leidinggevende het werk van de teamleden controleren.</t>
  </si>
  <si>
    <t>Binnen de context van een restaurant prijsbewust handelen.</t>
  </si>
  <si>
    <t>De leerling kan de verkoopprijs van een gerecht / menu bepalen i.f.v. de bedrijfscontext.</t>
  </si>
  <si>
    <t>De leerling toetst de keuze van voedingsproducten aan de reële kostprijs.</t>
  </si>
  <si>
    <t>De leerling kan een kaart samenstellen op basis van het profiel van de zaak.</t>
  </si>
  <si>
    <t>De leerling kan in het restaurant verkoopsgericht handelen.</t>
  </si>
  <si>
    <t>De leerling ontvangt en controleert de goederen en kan ze stockeren.</t>
  </si>
  <si>
    <t>De leerling assisteert bij het voorraadbeheer.</t>
  </si>
  <si>
    <t>III.50</t>
  </si>
  <si>
    <t>III.51</t>
  </si>
  <si>
    <t>creatieve restverwerking uitvoeren</t>
  </si>
  <si>
    <t>menuleer</t>
  </si>
  <si>
    <t>prijsbeheersing</t>
  </si>
  <si>
    <t>omzetten van deze kennis in praktijkoefeningen</t>
  </si>
  <si>
    <t>klantgericht werken</t>
  </si>
  <si>
    <t>verkooptechnieken in het restaurant</t>
  </si>
  <si>
    <t>klantvriendelijk handelen ifv de verkoop</t>
  </si>
  <si>
    <t>commercieel denken met respect voor de klant</t>
  </si>
  <si>
    <t>de ecologische voetafdruk van bepaalde voedingsproducten</t>
  </si>
  <si>
    <t>respectvol omgaan met elk teamlid</t>
  </si>
  <si>
    <t>controlemiddelen</t>
  </si>
  <si>
    <t>controleopdrachten correct uitvoeren</t>
  </si>
  <si>
    <t>respect voor de teamleden</t>
  </si>
  <si>
    <t>checklists voor functies en taken</t>
  </si>
  <si>
    <t>teamleden evalueren in de uitvoering van hun opdracht</t>
  </si>
  <si>
    <t>respect voor de organisatie</t>
  </si>
  <si>
    <t>werkfiche voor de mise en place</t>
  </si>
  <si>
    <t>werkplanning voor de eigen werkzaamheden en voor de werkzaamheden van de teamleden</t>
  </si>
  <si>
    <t>zin voor timing en efficiëntie</t>
  </si>
  <si>
    <t>de eigen werkzaamheden en die van de teamleden organiseren</t>
  </si>
  <si>
    <t>opmaken van een werkschema</t>
  </si>
  <si>
    <t>bepalen van de grondstoffen, materiaal en apparatuur voor de bereidingen</t>
  </si>
  <si>
    <r>
      <t xml:space="preserve">uitbreiding </t>
    </r>
    <r>
      <rPr>
        <b/>
        <sz val="10"/>
        <rFont val="Arial"/>
        <family val="2"/>
      </rPr>
      <t>productkennis</t>
    </r>
    <r>
      <rPr>
        <sz val="10"/>
        <rFont val="Arial"/>
        <family val="2"/>
      </rPr>
      <t xml:space="preserve"> tweede graad: grotere variatie aan producten</t>
    </r>
  </si>
  <si>
    <t>fonds, glaces</t>
  </si>
  <si>
    <t>sausen</t>
  </si>
  <si>
    <t>samengestelde boters</t>
  </si>
  <si>
    <t>soepen, roomsoepen, consommés, bisques</t>
  </si>
  <si>
    <t>groenten en fruit</t>
  </si>
  <si>
    <t>aardappelen</t>
  </si>
  <si>
    <t>deegwaren</t>
  </si>
  <si>
    <t>eierbereidingen</t>
  </si>
  <si>
    <r>
      <rPr>
        <b/>
        <sz val="10"/>
        <rFont val="Arial"/>
        <family val="2"/>
      </rPr>
      <t>bereidingstechnieken</t>
    </r>
    <r>
      <rPr>
        <sz val="10"/>
        <rFont val="Arial"/>
        <family val="2"/>
      </rPr>
      <t xml:space="preserve"> voor:</t>
    </r>
  </si>
  <si>
    <t>vacuümgaren</t>
  </si>
  <si>
    <t>gebruik microgolf</t>
  </si>
  <si>
    <t>espuma</t>
  </si>
  <si>
    <t>presentatietechnieken</t>
  </si>
  <si>
    <r>
      <rPr>
        <b/>
        <sz val="10"/>
        <rFont val="Arial"/>
        <family val="2"/>
      </rPr>
      <t>bereidingstechnieken (U)</t>
    </r>
    <r>
      <rPr>
        <sz val="10"/>
        <rFont val="Arial"/>
        <family val="2"/>
      </rPr>
      <t xml:space="preserve"> :</t>
    </r>
  </si>
  <si>
    <t>bereidingstechnieken uitvoeren die aansluiten bij de opdracht</t>
  </si>
  <si>
    <t>de technieken ingeoefend in de tweede graad verder uitdiepen en optillen tot een culinaire meerwaarde door de keuze van ingrediënten en bereidingswijzen</t>
  </si>
  <si>
    <t>streekgebonden producten</t>
  </si>
  <si>
    <t>seizoensgebonden producten</t>
  </si>
  <si>
    <t>integreren van streekgebonden en seizoensgebonden producten</t>
  </si>
  <si>
    <t>aandacht voor gezond eten gericht op gezondheidsconsequenties en risicoperceptie</t>
  </si>
  <si>
    <t>regels van gezonde voeding</t>
  </si>
  <si>
    <t>actieve voedingsdriehoek (uitbreiding tweede graad)</t>
  </si>
  <si>
    <t>voedingswaarde</t>
  </si>
  <si>
    <t>bio-producten</t>
  </si>
  <si>
    <t>additieven herkennen op etikketten</t>
  </si>
  <si>
    <t>bio-producten integreren in een menu</t>
  </si>
  <si>
    <t>De leerling kan bestaande gerechten  aanpassen aan de specifieke vragen van de klant.</t>
  </si>
  <si>
    <t>recepturen aanpassen</t>
  </si>
  <si>
    <t>respect voor de vragen van de klant</t>
  </si>
  <si>
    <t>invloed van voedingspatronen op de samenstelling van gerechten en menu's</t>
  </si>
  <si>
    <t>(beperkte) dieetleer</t>
  </si>
  <si>
    <t>allergenen</t>
  </si>
  <si>
    <r>
      <t xml:space="preserve">trends i,v,m, veranderend voedingsgedrag </t>
    </r>
    <r>
      <rPr>
        <b/>
        <sz val="10"/>
        <rFont val="Arial"/>
        <family val="2"/>
      </rPr>
      <t>(U)</t>
    </r>
  </si>
  <si>
    <t>recepturen aanpassen / bijhorende bereidingstechnieken uitvoeren</t>
  </si>
  <si>
    <t>foodpairing</t>
  </si>
  <si>
    <t>presentatiemogelijkheden voor gerechten</t>
  </si>
  <si>
    <t>variatiemogelijkheden voor 'klassiekers' uit de keuken</t>
  </si>
  <si>
    <t>foodpairing toepassen</t>
  </si>
  <si>
    <t>apparatuur en producten, nodig voor het realiseren van de nieuwe kooktechnieken correct gebruiken</t>
  </si>
  <si>
    <t>creatief omgaan met traditionele bereidingstechnieken</t>
  </si>
  <si>
    <t>kwaliteitscontroles uitvoeren op de productie</t>
  </si>
  <si>
    <t>de kwaliteitseisen van het bedrijf opvolgen</t>
  </si>
  <si>
    <t>de gerechten en menu's concipiëren in functie van het profiel van de zaak en de verwachtingen van de klant</t>
  </si>
  <si>
    <t>het bedrijfsconcept respecteren</t>
  </si>
  <si>
    <t>organisatie van de vaat en de opruim</t>
  </si>
  <si>
    <t>de vaat organiseren, uitvoeren en controleren</t>
  </si>
  <si>
    <t>de opruim organiseren, uitvoeren en controleren</t>
  </si>
  <si>
    <t>kennis van de verschillende types horecabedrijven met telkens hun specieke werking</t>
  </si>
  <si>
    <t>organisatie restaurandienst:</t>
  </si>
  <si>
    <t>standaardzinnen in het begroeten van klanten: in het Nederlands, het Frans en het Engels</t>
  </si>
  <si>
    <r>
      <t xml:space="preserve">nieuwe tendensen (o.a. bio-wijnen) </t>
    </r>
    <r>
      <rPr>
        <b/>
        <sz val="10"/>
        <rFont val="Arial"/>
        <family val="2"/>
      </rPr>
      <t>(U)</t>
    </r>
  </si>
  <si>
    <r>
      <rPr>
        <b/>
        <sz val="10"/>
        <rFont val="Arial"/>
        <family val="2"/>
      </rPr>
      <t>degustatie- en serveertechnieken</t>
    </r>
    <r>
      <rPr>
        <sz val="10"/>
        <rFont val="Arial"/>
        <family val="2"/>
      </rPr>
      <t xml:space="preserve"> voor wijnen / bieren / andere dranken</t>
    </r>
  </si>
  <si>
    <t>wijnen correct ontkurken en uitschenken</t>
  </si>
  <si>
    <t>correct schenken van bieren</t>
  </si>
  <si>
    <t>wijnen vergelijken bij degustaties</t>
  </si>
  <si>
    <t>de software aanwezig op school gebruiken voor het doorgeven en noteren van bestellingen</t>
  </si>
  <si>
    <t>regels voor de bediening van gerechten in verschillende diensten</t>
  </si>
  <si>
    <t>zaalversnijdingen en -bereidingen</t>
  </si>
  <si>
    <t>regels bedienen van dranken</t>
  </si>
  <si>
    <t>de software aanwezig in de school gebruiken voor de opmaak van de rekening</t>
  </si>
  <si>
    <t>gebruik van IT bij de opmaak van rekeningen</t>
  </si>
  <si>
    <t>werkplaatsreglement</t>
  </si>
  <si>
    <t>veiligheidsvoorschriften bij gebruik apparatuur</t>
  </si>
  <si>
    <t>noties i.v.m. beroepsveiligheid</t>
  </si>
  <si>
    <t>methodes voor het controleren van de werkzaamheden</t>
  </si>
  <si>
    <t>in alle handelingen rekening houden met het werkplaatsreglement</t>
  </si>
  <si>
    <r>
      <t xml:space="preserve">wetgeving kunnen opzoeken en raadplegen </t>
    </r>
    <r>
      <rPr>
        <b/>
        <sz val="10"/>
        <rFont val="Arial"/>
        <family val="2"/>
      </rPr>
      <t>(U)</t>
    </r>
  </si>
  <si>
    <t>veiligheidsinstructiesfiches correct toepassen</t>
  </si>
  <si>
    <t>regels van beroepsveiligheid toepassen</t>
  </si>
  <si>
    <t>defecten aan toestellen onmiddellijk rapporteren</t>
  </si>
  <si>
    <t>nauwkeurigheid / verantwoordelijkheidszin</t>
  </si>
  <si>
    <t>wetgeving toepasselijk voor deze doelstelling</t>
  </si>
  <si>
    <t>algemeen afvalbeheer</t>
  </si>
  <si>
    <t>in alle handelingen rekening houden met de wetgeving toepasselijk voor deze doelstelling</t>
  </si>
  <si>
    <t>HACCP-systeem:</t>
  </si>
  <si>
    <t>voedselveiligheid FAVV</t>
  </si>
  <si>
    <t>checklists FAVV</t>
  </si>
  <si>
    <t>etikettering</t>
  </si>
  <si>
    <t>traceerbaarheid</t>
  </si>
  <si>
    <t>meldingsplicht</t>
  </si>
  <si>
    <t>reiningsplan</t>
  </si>
  <si>
    <t>onderhoudsplan</t>
  </si>
  <si>
    <t>aan de hand van de risico-analyses de CCP's en PVA's aanduiden</t>
  </si>
  <si>
    <t>autocontrolesysteem:</t>
  </si>
  <si>
    <t>algemene voorschriften voedselveiligheid</t>
  </si>
  <si>
    <t>wettelijke voorschriften kwaliteit producten</t>
  </si>
  <si>
    <t>traceerbaarheid, recall, meldingsplicht</t>
  </si>
  <si>
    <t>autocontrolegids</t>
  </si>
  <si>
    <t>checklist en leidraad</t>
  </si>
  <si>
    <t>intern autocontrolesysteem toepassen:</t>
  </si>
  <si>
    <t>procedures</t>
  </si>
  <si>
    <t>instructies</t>
  </si>
  <si>
    <t>registratieformulieren</t>
  </si>
  <si>
    <t>autocontrolegids gebruiken</t>
  </si>
  <si>
    <r>
      <t xml:space="preserve">gebruik maken van checklists en leidraad </t>
    </r>
    <r>
      <rPr>
        <b/>
        <sz val="10"/>
        <rFont val="Arial"/>
        <family val="2"/>
      </rPr>
      <t>(U)</t>
    </r>
  </si>
  <si>
    <t>hygiënevoorschriften voor de keuken, economaat, restaurant</t>
  </si>
  <si>
    <t>reinigingsproducten</t>
  </si>
  <si>
    <t>onderhoudsproducten</t>
  </si>
  <si>
    <t>instructiefiches en gebruiksaanwijzingen</t>
  </si>
  <si>
    <t>correct gebruiken van:</t>
  </si>
  <si>
    <t>de vaat organiseren en opvolgen</t>
  </si>
  <si>
    <t>belang constante bewaartemperatuur</t>
  </si>
  <si>
    <t>bewaartechnieken</t>
  </si>
  <si>
    <t>houdbaarheid</t>
  </si>
  <si>
    <t>etikketering</t>
  </si>
  <si>
    <t>bewaartemperatuur op peil houden</t>
  </si>
  <si>
    <t>houdbaarheid van voedingswaren bewaken</t>
  </si>
  <si>
    <t>vakkundig bewaren van voedingswaren</t>
  </si>
  <si>
    <t>voedingswaren beschermen tegen micro-organismen</t>
  </si>
  <si>
    <t>inkomend register</t>
  </si>
  <si>
    <t>temperatuursregistratie</t>
  </si>
  <si>
    <t>uitgaand register</t>
  </si>
  <si>
    <t>gegevensbestanden raadplegen</t>
  </si>
  <si>
    <t>de verschillende registers correct invullen en bijhouden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</si>
</sst>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8"/>
      <name val="Wingding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3" fillId="33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2" fillId="34" borderId="16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textRotation="90"/>
    </xf>
    <xf numFmtId="0" fontId="7" fillId="0" borderId="20" xfId="0" applyFont="1" applyFill="1" applyBorder="1" applyAlignment="1">
      <alignment horizontal="right" vertical="center" wrapText="1"/>
    </xf>
    <xf numFmtId="0" fontId="0" fillId="0" borderId="21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/>
    </xf>
    <xf numFmtId="0" fontId="2" fillId="0" borderId="22" xfId="0" applyFont="1" applyBorder="1" applyAlignment="1">
      <alignment vertical="top"/>
    </xf>
    <xf numFmtId="0" fontId="12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49" fontId="0" fillId="0" borderId="12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49" fontId="11" fillId="0" borderId="26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/>
    </xf>
    <xf numFmtId="0" fontId="0" fillId="0" borderId="29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49" fontId="0" fillId="0" borderId="31" xfId="0" applyNumberFormat="1" applyBorder="1" applyAlignment="1">
      <alignment vertical="top" wrapText="1"/>
    </xf>
    <xf numFmtId="49" fontId="0" fillId="0" borderId="32" xfId="0" applyNumberFormat="1" applyBorder="1" applyAlignment="1">
      <alignment vertical="top" wrapText="1"/>
    </xf>
    <xf numFmtId="49" fontId="0" fillId="0" borderId="33" xfId="0" applyNumberFormat="1" applyBorder="1" applyAlignment="1">
      <alignment vertical="top" wrapText="1"/>
    </xf>
    <xf numFmtId="49" fontId="0" fillId="0" borderId="34" xfId="0" applyNumberFormat="1" applyBorder="1" applyAlignment="1">
      <alignment vertical="top" wrapText="1"/>
    </xf>
    <xf numFmtId="0" fontId="3" fillId="34" borderId="16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6" xfId="0" applyFont="1" applyFill="1" applyBorder="1" applyAlignment="1">
      <alignment horizontal="justify"/>
    </xf>
    <xf numFmtId="49" fontId="0" fillId="0" borderId="23" xfId="0" applyNumberForma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36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2" fillId="34" borderId="37" xfId="0" applyFont="1" applyFill="1" applyBorder="1" applyAlignment="1">
      <alignment horizontal="left" wrapText="1"/>
    </xf>
    <xf numFmtId="49" fontId="0" fillId="0" borderId="38" xfId="0" applyNumberForma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9" fontId="0" fillId="0" borderId="39" xfId="0" applyNumberForma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49" fontId="0" fillId="0" borderId="42" xfId="0" applyNumberFormat="1" applyBorder="1" applyAlignment="1">
      <alignment vertical="top" wrapText="1"/>
    </xf>
    <xf numFmtId="49" fontId="0" fillId="0" borderId="43" xfId="0" applyNumberFormat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38" xfId="0" applyFont="1" applyBorder="1" applyAlignment="1">
      <alignment vertical="top" wrapText="1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top" wrapText="1"/>
    </xf>
    <xf numFmtId="0" fontId="0" fillId="0" borderId="4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49" fontId="0" fillId="0" borderId="47" xfId="0" applyNumberFormat="1" applyBorder="1" applyAlignment="1">
      <alignment vertical="top" wrapText="1"/>
    </xf>
    <xf numFmtId="0" fontId="2" fillId="0" borderId="48" xfId="0" applyFont="1" applyBorder="1" applyAlignment="1">
      <alignment vertical="top"/>
    </xf>
    <xf numFmtId="0" fontId="0" fillId="0" borderId="4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49" fontId="0" fillId="0" borderId="31" xfId="0" applyNumberFormat="1" applyFont="1" applyBorder="1" applyAlignment="1">
      <alignment horizontal="justify"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23" xfId="0" applyNumberFormat="1" applyFill="1" applyBorder="1" applyAlignment="1">
      <alignment vertical="top" wrapText="1"/>
    </xf>
    <xf numFmtId="0" fontId="2" fillId="0" borderId="52" xfId="0" applyFont="1" applyBorder="1" applyAlignment="1">
      <alignment vertical="top"/>
    </xf>
    <xf numFmtId="49" fontId="0" fillId="0" borderId="18" xfId="0" applyNumberFormat="1" applyBorder="1" applyAlignment="1">
      <alignment horizontal="left" vertical="top" wrapText="1" indent="1"/>
    </xf>
    <xf numFmtId="49" fontId="0" fillId="0" borderId="18" xfId="0" applyNumberFormat="1" applyBorder="1" applyAlignment="1">
      <alignment horizontal="left"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0" fillId="0" borderId="53" xfId="0" applyFont="1" applyFill="1" applyBorder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2" fillId="0" borderId="37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23" xfId="0" applyFont="1" applyFill="1" applyBorder="1" applyAlignment="1">
      <alignment horizontal="justify" vertical="top" wrapText="1"/>
    </xf>
    <xf numFmtId="0" fontId="0" fillId="0" borderId="54" xfId="0" applyFont="1" applyFill="1" applyBorder="1" applyAlignment="1">
      <alignment vertical="top" wrapText="1"/>
    </xf>
    <xf numFmtId="0" fontId="0" fillId="0" borderId="55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55" xfId="0" applyFill="1" applyBorder="1" applyAlignment="1">
      <alignment wrapText="1"/>
    </xf>
    <xf numFmtId="0" fontId="0" fillId="0" borderId="55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0" fillId="0" borderId="56" xfId="0" applyFont="1" applyFill="1" applyBorder="1" applyAlignment="1">
      <alignment vertical="top" wrapText="1"/>
    </xf>
    <xf numFmtId="0" fontId="0" fillId="0" borderId="57" xfId="0" applyFill="1" applyBorder="1" applyAlignment="1">
      <alignment vertical="top" wrapText="1"/>
    </xf>
    <xf numFmtId="0" fontId="0" fillId="0" borderId="58" xfId="0" applyFill="1" applyBorder="1" applyAlignment="1">
      <alignment wrapText="1"/>
    </xf>
    <xf numFmtId="0" fontId="0" fillId="0" borderId="23" xfId="0" applyFill="1" applyBorder="1" applyAlignment="1">
      <alignment vertical="top" wrapText="1"/>
    </xf>
    <xf numFmtId="0" fontId="0" fillId="0" borderId="0" xfId="0" applyFill="1" applyAlignment="1">
      <alignment wrapText="1"/>
    </xf>
    <xf numFmtId="49" fontId="11" fillId="0" borderId="59" xfId="0" applyNumberFormat="1" applyFont="1" applyBorder="1" applyAlignment="1">
      <alignment horizontal="center" vertical="top" wrapText="1"/>
    </xf>
    <xf numFmtId="49" fontId="0" fillId="0" borderId="35" xfId="0" applyNumberFormat="1" applyFill="1" applyBorder="1" applyAlignment="1">
      <alignment horizontal="left" vertical="top" wrapText="1" indent="1"/>
    </xf>
    <xf numFmtId="49" fontId="0" fillId="0" borderId="18" xfId="0" applyNumberFormat="1" applyFill="1" applyBorder="1" applyAlignment="1">
      <alignment horizontal="left" vertical="top" wrapText="1" indent="1"/>
    </xf>
    <xf numFmtId="49" fontId="2" fillId="0" borderId="35" xfId="0" applyNumberFormat="1" applyFont="1" applyBorder="1" applyAlignment="1">
      <alignment vertical="top" wrapText="1"/>
    </xf>
    <xf numFmtId="49" fontId="0" fillId="0" borderId="35" xfId="0" applyNumberFormat="1" applyBorder="1" applyAlignment="1">
      <alignment horizontal="left" vertical="top" wrapText="1" indent="1"/>
    </xf>
    <xf numFmtId="49" fontId="2" fillId="0" borderId="35" xfId="0" applyNumberFormat="1" applyFont="1" applyBorder="1" applyAlignment="1">
      <alignment horizontal="left" vertical="top" wrapText="1"/>
    </xf>
    <xf numFmtId="49" fontId="11" fillId="0" borderId="60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vertical="top" wrapText="1"/>
    </xf>
    <xf numFmtId="0" fontId="0" fillId="0" borderId="41" xfId="0" applyFont="1" applyBorder="1" applyAlignment="1">
      <alignment horizontal="left" vertical="top" wrapText="1"/>
    </xf>
    <xf numFmtId="49" fontId="0" fillId="0" borderId="21" xfId="0" applyNumberFormat="1" applyBorder="1" applyAlignment="1">
      <alignment vertical="top" wrapText="1"/>
    </xf>
    <xf numFmtId="49" fontId="0" fillId="0" borderId="27" xfId="0" applyNumberFormat="1" applyBorder="1" applyAlignment="1">
      <alignment vertical="top" wrapText="1"/>
    </xf>
    <xf numFmtId="49" fontId="0" fillId="0" borderId="46" xfId="0" applyNumberFormat="1" applyBorder="1" applyAlignment="1">
      <alignment vertical="top" wrapText="1"/>
    </xf>
    <xf numFmtId="49" fontId="0" fillId="0" borderId="41" xfId="0" applyNumberFormat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0" fillId="0" borderId="57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3" fillId="34" borderId="37" xfId="0" applyFont="1" applyFill="1" applyBorder="1" applyAlignment="1">
      <alignment wrapText="1"/>
    </xf>
    <xf numFmtId="0" fontId="0" fillId="0" borderId="48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3" fillId="34" borderId="61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0" fillId="0" borderId="3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0" borderId="30" xfId="0" applyFont="1" applyBorder="1" applyAlignment="1">
      <alignment horizontal="justify" vertical="top" wrapText="1"/>
    </xf>
    <xf numFmtId="0" fontId="0" fillId="0" borderId="50" xfId="0" applyFont="1" applyBorder="1" applyAlignment="1">
      <alignment vertical="top" wrapText="1"/>
    </xf>
    <xf numFmtId="0" fontId="2" fillId="0" borderId="62" xfId="0" applyFont="1" applyBorder="1" applyAlignment="1">
      <alignment vertical="top"/>
    </xf>
    <xf numFmtId="0" fontId="0" fillId="0" borderId="33" xfId="0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" fillId="0" borderId="64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2" fillId="0" borderId="65" xfId="0" applyFont="1" applyBorder="1" applyAlignment="1">
      <alignment vertical="top"/>
    </xf>
    <xf numFmtId="0" fontId="2" fillId="0" borderId="66" xfId="0" applyFont="1" applyBorder="1" applyAlignment="1">
      <alignment vertical="top"/>
    </xf>
    <xf numFmtId="0" fontId="0" fillId="0" borderId="21" xfId="0" applyFont="1" applyBorder="1" applyAlignment="1">
      <alignment horizontal="left" wrapText="1"/>
    </xf>
    <xf numFmtId="0" fontId="0" fillId="0" borderId="40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49" fontId="0" fillId="0" borderId="43" xfId="0" applyNumberFormat="1" applyFont="1" applyBorder="1" applyAlignment="1" quotePrefix="1">
      <alignment vertical="top" wrapText="1"/>
    </xf>
    <xf numFmtId="49" fontId="0" fillId="0" borderId="12" xfId="0" applyNumberFormat="1" applyFont="1" applyBorder="1" applyAlignment="1">
      <alignment horizontal="justify" vertical="top" wrapText="1"/>
    </xf>
    <xf numFmtId="49" fontId="0" fillId="0" borderId="40" xfId="0" applyNumberFormat="1" applyFont="1" applyBorder="1" applyAlignment="1">
      <alignment vertical="top" wrapText="1"/>
    </xf>
    <xf numFmtId="49" fontId="0" fillId="0" borderId="33" xfId="0" applyNumberFormat="1" applyFont="1" applyBorder="1" applyAlignment="1">
      <alignment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49" fontId="0" fillId="0" borderId="67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41" xfId="0" applyFont="1" applyBorder="1" applyAlignment="1">
      <alignment horizontal="left" wrapText="1"/>
    </xf>
    <xf numFmtId="49" fontId="0" fillId="0" borderId="18" xfId="0" applyNumberFormat="1" applyFont="1" applyBorder="1" applyAlignment="1">
      <alignment vertical="top" wrapText="1"/>
    </xf>
    <xf numFmtId="0" fontId="0" fillId="0" borderId="68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justify" vertical="top" wrapText="1"/>
    </xf>
    <xf numFmtId="0" fontId="0" fillId="0" borderId="36" xfId="0" applyFont="1" applyBorder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0" fontId="5" fillId="0" borderId="34" xfId="44" applyBorder="1" applyAlignment="1" applyProtection="1">
      <alignment horizontal="left" vertical="top" wrapText="1"/>
      <protection/>
    </xf>
    <xf numFmtId="0" fontId="5" fillId="0" borderId="63" xfId="44" applyBorder="1" applyAlignment="1" applyProtection="1">
      <alignment horizontal="left" vertical="top" wrapText="1"/>
      <protection/>
    </xf>
    <xf numFmtId="0" fontId="0" fillId="0" borderId="36" xfId="0" applyFont="1" applyBorder="1" applyAlignment="1">
      <alignment vertical="top" wrapText="1"/>
    </xf>
    <xf numFmtId="0" fontId="5" fillId="0" borderId="18" xfId="44" applyBorder="1" applyAlignment="1" applyProtection="1">
      <alignment horizontal="left" vertical="top" wrapText="1"/>
      <protection/>
    </xf>
    <xf numFmtId="0" fontId="5" fillId="0" borderId="43" xfId="44" applyBorder="1" applyAlignment="1" applyProtection="1">
      <alignment horizontal="left" vertical="top" wrapText="1"/>
      <protection/>
    </xf>
    <xf numFmtId="0" fontId="0" fillId="0" borderId="27" xfId="0" applyFont="1" applyBorder="1" applyAlignment="1">
      <alignment wrapText="1"/>
    </xf>
    <xf numFmtId="0" fontId="5" fillId="0" borderId="13" xfId="44" applyBorder="1" applyAlignment="1" applyProtection="1">
      <alignment vertical="top" wrapText="1"/>
      <protection/>
    </xf>
    <xf numFmtId="0" fontId="5" fillId="0" borderId="29" xfId="44" applyBorder="1" applyAlignment="1" applyProtection="1">
      <alignment vertical="top" wrapText="1"/>
      <protection/>
    </xf>
    <xf numFmtId="0" fontId="5" fillId="0" borderId="31" xfId="44" applyBorder="1" applyAlignment="1" applyProtection="1">
      <alignment vertical="top" wrapText="1"/>
      <protection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14" xfId="44" applyBorder="1" applyAlignment="1" applyProtection="1">
      <alignment vertical="top" wrapText="1"/>
      <protection/>
    </xf>
    <xf numFmtId="0" fontId="5" fillId="0" borderId="12" xfId="44" applyBorder="1" applyAlignment="1" applyProtection="1">
      <alignment vertical="top" wrapText="1"/>
      <protection/>
    </xf>
    <xf numFmtId="0" fontId="5" fillId="0" borderId="33" xfId="44" applyBorder="1" applyAlignment="1" applyProtection="1">
      <alignment vertical="top" wrapText="1"/>
      <protection/>
    </xf>
    <xf numFmtId="0" fontId="5" fillId="0" borderId="15" xfId="44" applyBorder="1" applyAlignment="1" applyProtection="1">
      <alignment vertical="top" wrapText="1"/>
      <protection/>
    </xf>
    <xf numFmtId="0" fontId="5" fillId="0" borderId="34" xfId="44" applyBorder="1" applyAlignment="1" applyProtection="1">
      <alignment vertical="top" wrapText="1"/>
      <protection/>
    </xf>
    <xf numFmtId="0" fontId="5" fillId="0" borderId="63" xfId="44" applyBorder="1" applyAlignment="1" applyProtection="1">
      <alignment vertical="top" wrapText="1"/>
      <protection/>
    </xf>
    <xf numFmtId="0" fontId="0" fillId="0" borderId="52" xfId="0" applyFont="1" applyBorder="1" applyAlignment="1">
      <alignment vertical="top" wrapText="1"/>
    </xf>
    <xf numFmtId="0" fontId="0" fillId="0" borderId="48" xfId="0" applyFont="1" applyBorder="1" applyAlignment="1">
      <alignment wrapText="1"/>
    </xf>
    <xf numFmtId="0" fontId="0" fillId="0" borderId="37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2" fillId="34" borderId="10" xfId="0" applyFont="1" applyFill="1" applyBorder="1" applyAlignment="1">
      <alignment wrapText="1"/>
    </xf>
    <xf numFmtId="0" fontId="5" fillId="0" borderId="46" xfId="44" applyBorder="1" applyAlignment="1" applyProtection="1">
      <alignment vertical="top" wrapText="1"/>
      <protection/>
    </xf>
    <xf numFmtId="0" fontId="5" fillId="0" borderId="68" xfId="44" applyBorder="1" applyAlignment="1" applyProtection="1">
      <alignment vertical="top" wrapText="1"/>
      <protection/>
    </xf>
    <xf numFmtId="0" fontId="5" fillId="0" borderId="36" xfId="44" applyBorder="1" applyAlignment="1" applyProtection="1">
      <alignment vertical="top" wrapText="1"/>
      <protection/>
    </xf>
    <xf numFmtId="0" fontId="5" fillId="0" borderId="43" xfId="44" applyBorder="1" applyAlignment="1" applyProtection="1">
      <alignment vertical="top" wrapText="1"/>
      <protection/>
    </xf>
    <xf numFmtId="0" fontId="5" fillId="0" borderId="66" xfId="44" applyBorder="1" applyAlignment="1" applyProtection="1">
      <alignment vertical="top" wrapText="1"/>
      <protection/>
    </xf>
    <xf numFmtId="0" fontId="5" fillId="0" borderId="18" xfId="44" applyBorder="1" applyAlignment="1" applyProtection="1">
      <alignment vertical="top" wrapText="1"/>
      <protection/>
    </xf>
    <xf numFmtId="0" fontId="5" fillId="0" borderId="44" xfId="44" applyBorder="1" applyAlignment="1" applyProtection="1">
      <alignment vertical="top" wrapText="1"/>
      <protection/>
    </xf>
    <xf numFmtId="0" fontId="5" fillId="0" borderId="32" xfId="44" applyBorder="1" applyAlignment="1" applyProtection="1">
      <alignment vertical="top" wrapText="1"/>
      <protection/>
    </xf>
    <xf numFmtId="0" fontId="0" fillId="0" borderId="33" xfId="0" applyFont="1" applyBorder="1" applyAlignment="1">
      <alignment wrapText="1"/>
    </xf>
    <xf numFmtId="49" fontId="0" fillId="0" borderId="38" xfId="0" applyNumberFormat="1" applyFont="1" applyBorder="1" applyAlignment="1">
      <alignment vertical="top" wrapText="1"/>
    </xf>
    <xf numFmtId="49" fontId="0" fillId="0" borderId="43" xfId="0" applyNumberFormat="1" applyFont="1" applyBorder="1" applyAlignment="1">
      <alignment vertical="top" wrapText="1"/>
    </xf>
    <xf numFmtId="49" fontId="0" fillId="0" borderId="35" xfId="0" applyNumberFormat="1" applyFont="1" applyBorder="1" applyAlignment="1">
      <alignment vertical="top" wrapText="1"/>
    </xf>
    <xf numFmtId="0" fontId="10" fillId="0" borderId="4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4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4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29" xfId="44" applyBorder="1" applyAlignment="1" applyProtection="1">
      <alignment vertical="top"/>
      <protection/>
    </xf>
    <xf numFmtId="0" fontId="5" fillId="0" borderId="29" xfId="44" applyBorder="1" applyAlignment="1" applyProtection="1">
      <alignment horizontal="left" vertical="top" wrapText="1"/>
      <protection/>
    </xf>
    <xf numFmtId="0" fontId="5" fillId="0" borderId="31" xfId="44" applyBorder="1" applyAlignment="1" applyProtection="1">
      <alignment horizontal="left" vertical="top" wrapText="1"/>
      <protection/>
    </xf>
    <xf numFmtId="0" fontId="5" fillId="0" borderId="12" xfId="44" applyBorder="1" applyAlignment="1" applyProtection="1">
      <alignment horizontal="left" vertical="top" wrapText="1"/>
      <protection/>
    </xf>
    <xf numFmtId="0" fontId="5" fillId="0" borderId="33" xfId="44" applyBorder="1" applyAlignment="1" applyProtection="1">
      <alignment horizontal="left" vertical="top" wrapText="1"/>
      <protection/>
    </xf>
    <xf numFmtId="0" fontId="5" fillId="0" borderId="23" xfId="44" applyBorder="1" applyAlignment="1" applyProtection="1">
      <alignment horizontal="left" vertical="top" wrapText="1"/>
      <protection/>
    </xf>
    <xf numFmtId="0" fontId="5" fillId="0" borderId="39" xfId="44" applyBorder="1" applyAlignment="1" applyProtection="1">
      <alignment horizontal="left" vertical="top" wrapText="1"/>
      <protection/>
    </xf>
    <xf numFmtId="0" fontId="5" fillId="0" borderId="35" xfId="44" applyBorder="1" applyAlignment="1" applyProtection="1">
      <alignment horizontal="left" vertical="top" wrapText="1"/>
      <protection/>
    </xf>
    <xf numFmtId="0" fontId="5" fillId="0" borderId="38" xfId="44" applyBorder="1" applyAlignment="1" applyProtection="1">
      <alignment horizontal="left" vertical="top" wrapText="1"/>
      <protection/>
    </xf>
    <xf numFmtId="0" fontId="5" fillId="0" borderId="32" xfId="44" applyBorder="1" applyAlignment="1" applyProtection="1">
      <alignment horizontal="left" vertical="top" wrapText="1"/>
      <protection/>
    </xf>
    <xf numFmtId="0" fontId="5" fillId="0" borderId="68" xfId="44" applyBorder="1" applyAlignment="1" applyProtection="1">
      <alignment horizontal="left" vertical="top" wrapText="1"/>
      <protection/>
    </xf>
    <xf numFmtId="0" fontId="5" fillId="0" borderId="0" xfId="44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3" fillId="0" borderId="19" xfId="0" applyFont="1" applyBorder="1" applyAlignment="1">
      <alignment horizontal="center" vertical="top" textRotation="90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23" xfId="0" applyNumberFormat="1" applyBorder="1" applyAlignment="1">
      <alignment horizontal="left" vertical="top" wrapText="1" indent="1"/>
    </xf>
    <xf numFmtId="49" fontId="0" fillId="0" borderId="0" xfId="0" applyNumberFormat="1" applyFill="1" applyBorder="1" applyAlignment="1">
      <alignment horizontal="left" vertical="top" wrapText="1" indent="1"/>
    </xf>
    <xf numFmtId="49" fontId="0" fillId="0" borderId="23" xfId="0" applyNumberFormat="1" applyFont="1" applyBorder="1" applyAlignment="1">
      <alignment horizontal="left" vertical="top" wrapText="1" indent="1"/>
    </xf>
    <xf numFmtId="49" fontId="0" fillId="0" borderId="35" xfId="0" applyNumberFormat="1" applyFont="1" applyBorder="1" applyAlignment="1">
      <alignment horizontal="left" vertical="top" wrapText="1" indent="1"/>
    </xf>
    <xf numFmtId="49" fontId="0" fillId="0" borderId="23" xfId="0" applyNumberFormat="1" applyFont="1" applyFill="1" applyBorder="1" applyAlignment="1">
      <alignment horizontal="left" vertical="top" wrapText="1" indent="1"/>
    </xf>
    <xf numFmtId="49" fontId="0" fillId="0" borderId="35" xfId="0" applyNumberFormat="1" applyFont="1" applyFill="1" applyBorder="1" applyAlignment="1">
      <alignment horizontal="left" vertical="top" wrapText="1" indent="1"/>
    </xf>
    <xf numFmtId="49" fontId="0" fillId="0" borderId="18" xfId="0" applyNumberFormat="1" applyFont="1" applyFill="1" applyBorder="1" applyAlignment="1">
      <alignment horizontal="left" vertical="top" wrapText="1" inden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17" xfId="0" applyNumberFormat="1" applyFont="1" applyBorder="1" applyAlignment="1">
      <alignment vertical="top" wrapText="1"/>
    </xf>
    <xf numFmtId="0" fontId="0" fillId="0" borderId="35" xfId="0" applyFont="1" applyFill="1" applyBorder="1" applyAlignment="1">
      <alignment horizontal="justify" vertical="top" wrapText="1"/>
    </xf>
    <xf numFmtId="49" fontId="0" fillId="0" borderId="20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55" xfId="0" applyNumberFormat="1" applyBorder="1" applyAlignment="1">
      <alignment vertical="top" wrapText="1"/>
    </xf>
    <xf numFmtId="49" fontId="0" fillId="0" borderId="41" xfId="0" applyNumberFormat="1" applyFont="1" applyBorder="1" applyAlignment="1">
      <alignment vertical="top" wrapText="1"/>
    </xf>
    <xf numFmtId="49" fontId="0" fillId="0" borderId="34" xfId="0" applyNumberFormat="1" applyFont="1" applyBorder="1" applyAlignment="1">
      <alignment vertical="top" wrapText="1"/>
    </xf>
    <xf numFmtId="0" fontId="2" fillId="34" borderId="10" xfId="0" applyFont="1" applyFill="1" applyBorder="1" applyAlignment="1">
      <alignment horizontal="justify"/>
    </xf>
    <xf numFmtId="0" fontId="9" fillId="35" borderId="70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/>
    </xf>
    <xf numFmtId="0" fontId="6" fillId="36" borderId="6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50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6" fillId="36" borderId="71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37" borderId="61" xfId="0" applyFont="1" applyFill="1" applyBorder="1" applyAlignment="1">
      <alignment horizontal="center" vertical="center" textRotation="90"/>
    </xf>
    <xf numFmtId="0" fontId="6" fillId="37" borderId="16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61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2" fillId="0" borderId="48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71" xfId="0" applyFont="1" applyBorder="1" applyAlignment="1">
      <alignment vertical="top"/>
    </xf>
    <xf numFmtId="0" fontId="0" fillId="0" borderId="56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42" xfId="0" applyNumberFormat="1" applyBorder="1" applyAlignment="1">
      <alignment horizontal="center" vertical="top" wrapText="1"/>
    </xf>
    <xf numFmtId="49" fontId="0" fillId="0" borderId="41" xfId="0" applyNumberFormat="1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top" wrapText="1"/>
    </xf>
    <xf numFmtId="49" fontId="0" fillId="0" borderId="35" xfId="0" applyNumberFormat="1" applyFont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0" fontId="2" fillId="0" borderId="22" xfId="0" applyFont="1" applyBorder="1" applyAlignment="1">
      <alignment vertical="top"/>
    </xf>
    <xf numFmtId="0" fontId="2" fillId="0" borderId="64" xfId="0" applyFont="1" applyBorder="1" applyAlignment="1">
      <alignment vertical="top"/>
    </xf>
    <xf numFmtId="0" fontId="2" fillId="0" borderId="66" xfId="0" applyFont="1" applyBorder="1" applyAlignment="1">
      <alignment vertical="top"/>
    </xf>
    <xf numFmtId="0" fontId="0" fillId="0" borderId="23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0" borderId="28" xfId="0" applyFont="1" applyBorder="1" applyAlignment="1">
      <alignment vertical="top"/>
    </xf>
    <xf numFmtId="0" fontId="0" fillId="0" borderId="47" xfId="0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0" fillId="0" borderId="49" xfId="0" applyNumberFormat="1" applyFont="1" applyBorder="1" applyAlignment="1">
      <alignment vertical="top" wrapText="1"/>
    </xf>
    <xf numFmtId="49" fontId="0" fillId="0" borderId="38" xfId="0" applyNumberFormat="1" applyFont="1" applyBorder="1" applyAlignment="1">
      <alignment vertical="top" wrapText="1"/>
    </xf>
    <xf numFmtId="49" fontId="0" fillId="0" borderId="43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64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2" fillId="0" borderId="51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44" xfId="0" applyBorder="1" applyAlignment="1">
      <alignment wrapText="1"/>
    </xf>
    <xf numFmtId="49" fontId="0" fillId="0" borderId="38" xfId="0" applyNumberForma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2" fillId="0" borderId="72" xfId="0" applyFont="1" applyBorder="1" applyAlignment="1">
      <alignment vertical="top"/>
    </xf>
    <xf numFmtId="49" fontId="0" fillId="0" borderId="23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39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49" fontId="0" fillId="0" borderId="49" xfId="0" applyNumberFormat="1" applyBorder="1" applyAlignment="1">
      <alignment vertical="top" wrapText="1"/>
    </xf>
    <xf numFmtId="49" fontId="0" fillId="0" borderId="43" xfId="0" applyNumberFormat="1" applyBorder="1" applyAlignment="1">
      <alignment vertical="top" wrapText="1"/>
    </xf>
    <xf numFmtId="49" fontId="0" fillId="0" borderId="23" xfId="0" applyNumberForma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0" fontId="0" fillId="0" borderId="64" xfId="0" applyBorder="1" applyAlignment="1">
      <alignment vertical="top"/>
    </xf>
    <xf numFmtId="0" fontId="0" fillId="0" borderId="35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49" fontId="0" fillId="0" borderId="39" xfId="0" applyNumberFormat="1" applyFont="1" applyBorder="1" applyAlignment="1">
      <alignment vertical="top" wrapText="1"/>
    </xf>
    <xf numFmtId="0" fontId="2" fillId="0" borderId="51" xfId="0" applyFont="1" applyBorder="1" applyAlignment="1">
      <alignment horizontal="left" vertical="top"/>
    </xf>
    <xf numFmtId="0" fontId="2" fillId="0" borderId="72" xfId="0" applyFont="1" applyBorder="1" applyAlignment="1">
      <alignment horizontal="left" vertical="top"/>
    </xf>
    <xf numFmtId="0" fontId="2" fillId="0" borderId="44" xfId="0" applyFon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47" xfId="0" applyNumberForma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23" xfId="0" applyFont="1" applyBorder="1" applyAlignment="1">
      <alignment horizontal="justify" vertical="top" wrapText="1"/>
    </xf>
    <xf numFmtId="0" fontId="0" fillId="0" borderId="35" xfId="0" applyFont="1" applyBorder="1" applyAlignment="1">
      <alignment horizontal="justify" vertical="top" wrapText="1"/>
    </xf>
    <xf numFmtId="0" fontId="2" fillId="0" borderId="50" xfId="0" applyFont="1" applyBorder="1" applyAlignment="1">
      <alignment vertical="top"/>
    </xf>
    <xf numFmtId="0" fontId="2" fillId="0" borderId="65" xfId="0" applyFont="1" applyBorder="1" applyAlignment="1">
      <alignment vertical="top"/>
    </xf>
    <xf numFmtId="0" fontId="0" fillId="0" borderId="57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49" xfId="0" applyFont="1" applyBorder="1" applyAlignment="1">
      <alignment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49" fontId="0" fillId="0" borderId="73" xfId="0" applyNumberFormat="1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2" fillId="31" borderId="61" xfId="0" applyFont="1" applyFill="1" applyBorder="1" applyAlignment="1">
      <alignment horizontal="center" vertical="center" textRotation="90"/>
    </xf>
    <xf numFmtId="0" fontId="2" fillId="31" borderId="16" xfId="0" applyFont="1" applyFill="1" applyBorder="1" applyAlignment="1">
      <alignment horizontal="center" vertical="center" textRotation="90"/>
    </xf>
    <xf numFmtId="0" fontId="2" fillId="31" borderId="10" xfId="0" applyFont="1" applyFill="1" applyBorder="1" applyAlignment="1">
      <alignment horizontal="center" vertical="center" textRotation="90"/>
    </xf>
    <xf numFmtId="0" fontId="0" fillId="0" borderId="32" xfId="0" applyFont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55" xfId="0" applyNumberFormat="1" applyFill="1" applyBorder="1" applyAlignment="1">
      <alignment horizontal="center" vertical="top" wrapText="1"/>
    </xf>
    <xf numFmtId="49" fontId="0" fillId="0" borderId="47" xfId="0" applyNumberFormat="1" applyFont="1" applyBorder="1" applyAlignment="1">
      <alignment vertical="top" wrapText="1"/>
    </xf>
    <xf numFmtId="49" fontId="0" fillId="0" borderId="32" xfId="0" applyNumberFormat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ptop\VVKSO\Leerplannen\Grootkeuken\Grootkeuken-2012-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leerplan"/>
      <sheetName val="Blad3"/>
    </sheetNames>
    <sheetDataSet>
      <sheetData sheetId="0">
        <row r="10">
          <cell r="A10" t="str">
            <v>klantvriendelijkheid </v>
          </cell>
        </row>
        <row r="17">
          <cell r="A17" t="str">
            <v>veilig werken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0"/>
  <sheetViews>
    <sheetView showGridLines="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70" sqref="D70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6" width="4.7109375" style="237" customWidth="1"/>
    <col min="7" max="7" width="5.28125" style="237" customWidth="1"/>
    <col min="8" max="30" width="3.7109375" style="17" customWidth="1"/>
    <col min="31" max="55" width="3.7109375" style="0" customWidth="1"/>
  </cols>
  <sheetData>
    <row r="1" spans="1:55" ht="109.5" thickBot="1">
      <c r="A1" s="265" t="s">
        <v>273</v>
      </c>
      <c r="B1" s="266"/>
      <c r="C1" s="266"/>
      <c r="D1" s="217"/>
      <c r="E1" s="218"/>
      <c r="F1" s="218"/>
      <c r="G1" s="238" t="s">
        <v>28</v>
      </c>
      <c r="H1" s="22" t="s">
        <v>1</v>
      </c>
      <c r="I1" s="13" t="s">
        <v>2</v>
      </c>
      <c r="J1" s="13" t="s">
        <v>3</v>
      </c>
      <c r="K1" s="13" t="s">
        <v>4</v>
      </c>
      <c r="L1" s="13" t="s">
        <v>5</v>
      </c>
      <c r="M1" s="13" t="s">
        <v>6</v>
      </c>
      <c r="N1" s="13" t="s">
        <v>7</v>
      </c>
      <c r="O1" s="13" t="s">
        <v>8</v>
      </c>
      <c r="P1" s="13" t="s">
        <v>9</v>
      </c>
      <c r="Q1" s="13" t="s">
        <v>6</v>
      </c>
      <c r="R1" s="13" t="s">
        <v>10</v>
      </c>
      <c r="S1" s="13" t="s">
        <v>11</v>
      </c>
      <c r="T1" s="13" t="s">
        <v>12</v>
      </c>
      <c r="U1" s="13" t="s">
        <v>6</v>
      </c>
      <c r="V1" s="14"/>
      <c r="W1" s="14"/>
      <c r="X1" s="14"/>
      <c r="Y1" s="14"/>
      <c r="Z1" s="14"/>
      <c r="AA1" s="14"/>
      <c r="AB1" s="14"/>
      <c r="AC1" s="14"/>
      <c r="AD1" s="1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3:55" ht="13.5">
      <c r="C2" s="21" t="s">
        <v>260</v>
      </c>
      <c r="D2" s="219"/>
      <c r="E2" s="220"/>
      <c r="F2" s="220"/>
      <c r="G2" s="192">
        <f aca="true" t="shared" si="0" ref="G2:G7">COUNTIF(H2:BC2,"x")</f>
        <v>0</v>
      </c>
      <c r="H2" s="2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3:55" ht="14.25" thickBot="1">
      <c r="C3" s="23" t="s">
        <v>261</v>
      </c>
      <c r="D3" s="219"/>
      <c r="E3" s="220"/>
      <c r="F3" s="220"/>
      <c r="G3" s="192">
        <f t="shared" si="0"/>
        <v>0</v>
      </c>
      <c r="H3" s="2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4"/>
      <c r="Y3" s="14"/>
      <c r="Z3" s="14"/>
      <c r="AA3" s="14"/>
      <c r="AB3" s="14"/>
      <c r="AC3" s="14"/>
      <c r="AD3" s="1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3:55" ht="13.5">
      <c r="C4" s="20" t="s">
        <v>24</v>
      </c>
      <c r="D4" s="221"/>
      <c r="E4" s="222"/>
      <c r="F4" s="222"/>
      <c r="G4" s="192">
        <f t="shared" si="0"/>
        <v>0</v>
      </c>
      <c r="H4" s="2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3:55" ht="13.5">
      <c r="C5" s="20" t="s">
        <v>25</v>
      </c>
      <c r="D5" s="221"/>
      <c r="E5" s="222"/>
      <c r="F5" s="222"/>
      <c r="G5" s="192">
        <f t="shared" si="0"/>
        <v>0</v>
      </c>
      <c r="H5" s="2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4"/>
      <c r="AC5" s="14"/>
      <c r="AD5" s="1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3:55" ht="13.5">
      <c r="C6" s="20" t="s">
        <v>26</v>
      </c>
      <c r="D6" s="221"/>
      <c r="E6" s="222"/>
      <c r="F6" s="222"/>
      <c r="G6" s="192">
        <f t="shared" si="0"/>
        <v>0</v>
      </c>
      <c r="H6" s="2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4"/>
      <c r="X6" s="14"/>
      <c r="Y6" s="14"/>
      <c r="Z6" s="14"/>
      <c r="AA6" s="14"/>
      <c r="AB6" s="14"/>
      <c r="AC6" s="14"/>
      <c r="AD6" s="1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3:55" ht="14.25" thickBot="1">
      <c r="C7" s="20" t="s">
        <v>27</v>
      </c>
      <c r="D7" s="221"/>
      <c r="E7" s="222"/>
      <c r="F7" s="222"/>
      <c r="G7" s="192">
        <f t="shared" si="0"/>
        <v>0</v>
      </c>
      <c r="H7" s="2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4"/>
      <c r="X7" s="14"/>
      <c r="Y7" s="14"/>
      <c r="Z7" s="14"/>
      <c r="AA7" s="14"/>
      <c r="AB7" s="14"/>
      <c r="AC7" s="14"/>
      <c r="AD7" s="1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3:55" ht="15">
      <c r="C8" s="4" t="s">
        <v>23</v>
      </c>
      <c r="D8" s="223"/>
      <c r="E8" s="223"/>
      <c r="F8" s="223"/>
      <c r="G8" s="22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3:55" ht="39.75" thickBot="1">
      <c r="C9" s="2" t="s">
        <v>0</v>
      </c>
      <c r="D9" s="224"/>
      <c r="E9" s="224"/>
      <c r="F9" s="224"/>
      <c r="G9" s="22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39">
      <c r="A10" s="276" t="s">
        <v>262</v>
      </c>
      <c r="B10" s="6" t="s">
        <v>37</v>
      </c>
      <c r="C10" s="160" t="s">
        <v>270</v>
      </c>
      <c r="D10" s="225" t="s">
        <v>32</v>
      </c>
      <c r="E10" s="226" t="s">
        <v>33</v>
      </c>
      <c r="F10" s="227" t="s">
        <v>34</v>
      </c>
      <c r="G10" s="192">
        <f aca="true" t="shared" si="1" ref="G10:G23">COUNTIF(H10:BC10,"x")</f>
        <v>0</v>
      </c>
      <c r="H10" s="25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26.25">
      <c r="A11" s="277"/>
      <c r="B11" s="7" t="s">
        <v>38</v>
      </c>
      <c r="C11" s="161" t="s">
        <v>271</v>
      </c>
      <c r="D11" s="228" t="s">
        <v>32</v>
      </c>
      <c r="E11" s="228" t="s">
        <v>33</v>
      </c>
      <c r="F11" s="229" t="s">
        <v>34</v>
      </c>
      <c r="G11" s="192">
        <f t="shared" si="1"/>
        <v>0</v>
      </c>
      <c r="H11" s="2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ht="26.25">
      <c r="A12" s="277"/>
      <c r="B12" s="30" t="s">
        <v>39</v>
      </c>
      <c r="C12" s="162" t="s">
        <v>86</v>
      </c>
      <c r="D12" s="230" t="s">
        <v>32</v>
      </c>
      <c r="E12" s="230" t="s">
        <v>33</v>
      </c>
      <c r="F12" s="231" t="s">
        <v>34</v>
      </c>
      <c r="G12" s="192">
        <f t="shared" si="1"/>
        <v>0</v>
      </c>
      <c r="H12" s="2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26.25">
      <c r="A13" s="277"/>
      <c r="B13" s="7" t="s">
        <v>40</v>
      </c>
      <c r="C13" s="161" t="s">
        <v>127</v>
      </c>
      <c r="D13" s="228" t="s">
        <v>32</v>
      </c>
      <c r="E13" s="228" t="s">
        <v>33</v>
      </c>
      <c r="F13" s="229" t="s">
        <v>34</v>
      </c>
      <c r="G13" s="192">
        <f t="shared" si="1"/>
        <v>0</v>
      </c>
      <c r="H13" s="2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39">
      <c r="A14" s="277"/>
      <c r="B14" s="156" t="s">
        <v>41</v>
      </c>
      <c r="C14" s="163" t="s">
        <v>98</v>
      </c>
      <c r="D14" s="232" t="s">
        <v>32</v>
      </c>
      <c r="E14" s="232" t="s">
        <v>33</v>
      </c>
      <c r="F14" s="233" t="s">
        <v>34</v>
      </c>
      <c r="G14" s="192">
        <f>COUNTIF(H14:BC14,"x")</f>
        <v>0</v>
      </c>
      <c r="H14" s="25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ht="39">
      <c r="A15" s="277"/>
      <c r="B15" s="7" t="s">
        <v>42</v>
      </c>
      <c r="C15" s="161" t="s">
        <v>263</v>
      </c>
      <c r="D15" s="228" t="s">
        <v>32</v>
      </c>
      <c r="E15" s="228" t="s">
        <v>33</v>
      </c>
      <c r="F15" s="229" t="s">
        <v>34</v>
      </c>
      <c r="G15" s="192">
        <f>COUNTIF(H15:BC15,"x")</f>
        <v>0</v>
      </c>
      <c r="H15" s="2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ht="27" thickBot="1">
      <c r="A16" s="278"/>
      <c r="B16" s="73" t="s">
        <v>43</v>
      </c>
      <c r="C16" s="164" t="s">
        <v>99</v>
      </c>
      <c r="D16" s="234" t="s">
        <v>32</v>
      </c>
      <c r="E16" s="234" t="s">
        <v>33</v>
      </c>
      <c r="F16" s="235" t="s">
        <v>34</v>
      </c>
      <c r="G16" s="192">
        <f>COUNTIF(H16:BC16,"x")</f>
        <v>0</v>
      </c>
      <c r="H16" s="2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ht="26.25">
      <c r="A17" s="279" t="s">
        <v>264</v>
      </c>
      <c r="B17" s="6" t="s">
        <v>44</v>
      </c>
      <c r="C17" s="165" t="s">
        <v>265</v>
      </c>
      <c r="D17" s="226" t="s">
        <v>32</v>
      </c>
      <c r="E17" s="226" t="s">
        <v>33</v>
      </c>
      <c r="F17" s="227" t="s">
        <v>34</v>
      </c>
      <c r="G17" s="192">
        <f t="shared" si="1"/>
        <v>0</v>
      </c>
      <c r="H17" s="2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ht="27" thickBot="1">
      <c r="A18" s="280"/>
      <c r="B18" s="8" t="s">
        <v>45</v>
      </c>
      <c r="C18" s="166" t="s">
        <v>266</v>
      </c>
      <c r="D18" s="183" t="s">
        <v>32</v>
      </c>
      <c r="E18" s="183" t="s">
        <v>33</v>
      </c>
      <c r="F18" s="184" t="s">
        <v>34</v>
      </c>
      <c r="G18" s="192">
        <f t="shared" si="1"/>
        <v>0</v>
      </c>
      <c r="H18" s="25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ht="26.25">
      <c r="A19" s="276" t="s">
        <v>267</v>
      </c>
      <c r="B19" s="41" t="s">
        <v>46</v>
      </c>
      <c r="C19" s="165" t="s">
        <v>272</v>
      </c>
      <c r="D19" s="226" t="s">
        <v>32</v>
      </c>
      <c r="E19" s="226" t="s">
        <v>33</v>
      </c>
      <c r="F19" s="227" t="s">
        <v>34</v>
      </c>
      <c r="G19" s="192">
        <f>COUNTIF(H19:BC19,"x")</f>
        <v>0</v>
      </c>
      <c r="H19" s="25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26.25">
      <c r="A20" s="277"/>
      <c r="B20" s="30" t="s">
        <v>47</v>
      </c>
      <c r="C20" s="161" t="s">
        <v>268</v>
      </c>
      <c r="D20" s="228" t="s">
        <v>32</v>
      </c>
      <c r="E20" s="228" t="s">
        <v>33</v>
      </c>
      <c r="F20" s="229" t="s">
        <v>34</v>
      </c>
      <c r="G20" s="192">
        <f>COUNTIF(H20:BC20,"x")</f>
        <v>0</v>
      </c>
      <c r="H20" s="25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26.25">
      <c r="A21" s="277"/>
      <c r="B21" s="30" t="s">
        <v>48</v>
      </c>
      <c r="C21" s="161" t="s">
        <v>101</v>
      </c>
      <c r="D21" s="228" t="s">
        <v>32</v>
      </c>
      <c r="E21" s="228" t="s">
        <v>33</v>
      </c>
      <c r="F21" s="229" t="s">
        <v>34</v>
      </c>
      <c r="G21" s="192">
        <f>COUNTIF(H21:BC21,"x")</f>
        <v>0</v>
      </c>
      <c r="H21" s="25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39">
      <c r="A22" s="277"/>
      <c r="B22" s="7" t="s">
        <v>49</v>
      </c>
      <c r="C22" s="185" t="s">
        <v>100</v>
      </c>
      <c r="D22" s="186" t="s">
        <v>32</v>
      </c>
      <c r="E22" s="186" t="s">
        <v>33</v>
      </c>
      <c r="F22" s="187" t="s">
        <v>34</v>
      </c>
      <c r="G22" s="192">
        <f t="shared" si="1"/>
        <v>0</v>
      </c>
      <c r="H22" s="25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27" thickBot="1">
      <c r="A23" s="278"/>
      <c r="B23" s="8" t="s">
        <v>50</v>
      </c>
      <c r="C23" s="45" t="s">
        <v>269</v>
      </c>
      <c r="D23" s="183" t="s">
        <v>32</v>
      </c>
      <c r="E23" s="183" t="s">
        <v>33</v>
      </c>
      <c r="F23" s="184" t="s">
        <v>34</v>
      </c>
      <c r="G23" s="192">
        <f t="shared" si="1"/>
        <v>0</v>
      </c>
      <c r="H23" s="25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3:6" ht="15">
      <c r="C24" s="51" t="s">
        <v>13</v>
      </c>
      <c r="D24" s="236"/>
      <c r="E24" s="236"/>
      <c r="F24" s="236"/>
    </row>
    <row r="25" spans="3:55" ht="39.75" thickBot="1">
      <c r="C25" s="146" t="s">
        <v>295</v>
      </c>
      <c r="D25" s="236"/>
      <c r="E25" s="236"/>
      <c r="F25" s="236"/>
      <c r="G25" s="239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</row>
    <row r="26" spans="1:55" ht="39.75" customHeight="1">
      <c r="A26" s="267" t="s">
        <v>14</v>
      </c>
      <c r="B26" s="41" t="s">
        <v>51</v>
      </c>
      <c r="C26" s="188" t="s">
        <v>296</v>
      </c>
      <c r="D26" s="189" t="s">
        <v>32</v>
      </c>
      <c r="E26" s="190" t="s">
        <v>33</v>
      </c>
      <c r="F26" s="191" t="s">
        <v>34</v>
      </c>
      <c r="G26" s="192">
        <f aca="true" t="shared" si="2" ref="G26:G32">COUNTIF(H26:BC26,"x")</f>
        <v>0</v>
      </c>
      <c r="H26" s="25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32.25" customHeight="1">
      <c r="A27" s="268"/>
      <c r="B27" s="30" t="s">
        <v>52</v>
      </c>
      <c r="C27" s="144" t="s">
        <v>297</v>
      </c>
      <c r="D27" s="194" t="s">
        <v>32</v>
      </c>
      <c r="E27" s="195" t="s">
        <v>33</v>
      </c>
      <c r="F27" s="196" t="s">
        <v>34</v>
      </c>
      <c r="G27" s="192">
        <f t="shared" si="2"/>
        <v>0</v>
      </c>
      <c r="H27" s="2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26.25" customHeight="1">
      <c r="A28" s="268"/>
      <c r="B28" s="30" t="s">
        <v>53</v>
      </c>
      <c r="C28" s="153" t="s">
        <v>298</v>
      </c>
      <c r="D28" s="194" t="s">
        <v>32</v>
      </c>
      <c r="E28" s="195" t="s">
        <v>33</v>
      </c>
      <c r="F28" s="196" t="s">
        <v>34</v>
      </c>
      <c r="G28" s="192">
        <f t="shared" si="2"/>
        <v>0</v>
      </c>
      <c r="H28" s="2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39.75" customHeight="1">
      <c r="A29" s="268"/>
      <c r="B29" s="30" t="s">
        <v>54</v>
      </c>
      <c r="C29" s="193" t="s">
        <v>299</v>
      </c>
      <c r="D29" s="194" t="s">
        <v>32</v>
      </c>
      <c r="E29" s="195" t="s">
        <v>33</v>
      </c>
      <c r="F29" s="196" t="s">
        <v>34</v>
      </c>
      <c r="G29" s="192">
        <f t="shared" si="2"/>
        <v>0</v>
      </c>
      <c r="H29" s="7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30" customHeight="1">
      <c r="A30" s="268"/>
      <c r="B30" s="30" t="s">
        <v>55</v>
      </c>
      <c r="C30" s="144" t="s">
        <v>379</v>
      </c>
      <c r="D30" s="194" t="s">
        <v>32</v>
      </c>
      <c r="E30" s="195" t="s">
        <v>33</v>
      </c>
      <c r="F30" s="196" t="s">
        <v>34</v>
      </c>
      <c r="G30" s="192">
        <f t="shared" si="2"/>
        <v>0</v>
      </c>
      <c r="H30" s="2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30" customHeight="1">
      <c r="A31" s="268"/>
      <c r="B31" s="30" t="s">
        <v>56</v>
      </c>
      <c r="C31" s="144" t="s">
        <v>300</v>
      </c>
      <c r="D31" s="194" t="s">
        <v>32</v>
      </c>
      <c r="E31" s="195" t="s">
        <v>33</v>
      </c>
      <c r="F31" s="196" t="s">
        <v>34</v>
      </c>
      <c r="G31" s="192"/>
      <c r="H31" s="2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39" customHeight="1">
      <c r="A32" s="268"/>
      <c r="B32" s="30" t="s">
        <v>57</v>
      </c>
      <c r="C32" s="144" t="s">
        <v>150</v>
      </c>
      <c r="D32" s="194" t="s">
        <v>32</v>
      </c>
      <c r="E32" s="195" t="s">
        <v>33</v>
      </c>
      <c r="F32" s="196" t="s">
        <v>34</v>
      </c>
      <c r="G32" s="192">
        <f t="shared" si="2"/>
        <v>0</v>
      </c>
      <c r="H32" s="2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30" customHeight="1">
      <c r="A33" s="268"/>
      <c r="B33" s="30" t="s">
        <v>58</v>
      </c>
      <c r="C33" s="144" t="s">
        <v>154</v>
      </c>
      <c r="D33" s="194" t="s">
        <v>32</v>
      </c>
      <c r="E33" s="195" t="s">
        <v>33</v>
      </c>
      <c r="F33" s="196" t="s">
        <v>34</v>
      </c>
      <c r="G33" s="192">
        <f>COUNTIF(H33:BC33,"x")</f>
        <v>0</v>
      </c>
      <c r="H33" s="25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27.75" customHeight="1" thickBot="1">
      <c r="A34" s="269"/>
      <c r="B34" s="8" t="s">
        <v>59</v>
      </c>
      <c r="C34" s="150" t="s">
        <v>301</v>
      </c>
      <c r="D34" s="197" t="s">
        <v>32</v>
      </c>
      <c r="E34" s="198" t="s">
        <v>33</v>
      </c>
      <c r="F34" s="199" t="s">
        <v>34</v>
      </c>
      <c r="G34" s="192">
        <f>COUNTIF(H34:BC34,"x")</f>
        <v>0</v>
      </c>
      <c r="H34" s="2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ht="15">
      <c r="C35" s="145" t="s">
        <v>15</v>
      </c>
      <c r="D35" s="236"/>
      <c r="E35" s="236"/>
      <c r="F35" s="236"/>
      <c r="G35" s="239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</row>
    <row r="36" spans="3:55" ht="27" thickBot="1">
      <c r="C36" s="146" t="s">
        <v>302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41.25" customHeight="1">
      <c r="A37" s="273" t="s">
        <v>16</v>
      </c>
      <c r="B37" s="85" t="s">
        <v>60</v>
      </c>
      <c r="C37" s="151" t="s">
        <v>303</v>
      </c>
      <c r="D37" s="189" t="s">
        <v>32</v>
      </c>
      <c r="E37" s="190" t="s">
        <v>33</v>
      </c>
      <c r="F37" s="191" t="s">
        <v>34</v>
      </c>
      <c r="G37" s="192">
        <f aca="true" t="shared" si="3" ref="G37:G42">COUNTIF(H37:BC37,"x")</f>
        <v>0</v>
      </c>
      <c r="H37" s="2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26.25">
      <c r="A38" s="274"/>
      <c r="B38" s="91" t="s">
        <v>61</v>
      </c>
      <c r="C38" s="200" t="s">
        <v>304</v>
      </c>
      <c r="D38" s="194" t="s">
        <v>32</v>
      </c>
      <c r="E38" s="195" t="s">
        <v>33</v>
      </c>
      <c r="F38" s="196" t="s">
        <v>34</v>
      </c>
      <c r="G38" s="192">
        <f t="shared" si="3"/>
        <v>0</v>
      </c>
      <c r="H38" s="25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ht="26.25" customHeight="1">
      <c r="A39" s="274"/>
      <c r="B39" s="86" t="s">
        <v>62</v>
      </c>
      <c r="C39" s="201" t="s">
        <v>305</v>
      </c>
      <c r="D39" s="194" t="s">
        <v>32</v>
      </c>
      <c r="E39" s="195" t="s">
        <v>33</v>
      </c>
      <c r="F39" s="196" t="s">
        <v>34</v>
      </c>
      <c r="G39" s="192">
        <f t="shared" si="3"/>
        <v>0</v>
      </c>
      <c r="H39" s="25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ht="28.5" customHeight="1">
      <c r="A40" s="274"/>
      <c r="B40" s="87" t="s">
        <v>63</v>
      </c>
      <c r="C40" s="202" t="s">
        <v>306</v>
      </c>
      <c r="D40" s="194" t="s">
        <v>32</v>
      </c>
      <c r="E40" s="195" t="s">
        <v>33</v>
      </c>
      <c r="F40" s="196" t="s">
        <v>34</v>
      </c>
      <c r="G40" s="192">
        <f t="shared" si="3"/>
        <v>0</v>
      </c>
      <c r="H40" s="74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ht="39" customHeight="1">
      <c r="A41" s="274"/>
      <c r="B41" s="86" t="s">
        <v>64</v>
      </c>
      <c r="C41" s="143" t="s">
        <v>307</v>
      </c>
      <c r="D41" s="194" t="s">
        <v>32</v>
      </c>
      <c r="E41" s="195" t="s">
        <v>33</v>
      </c>
      <c r="F41" s="196" t="s">
        <v>34</v>
      </c>
      <c r="G41" s="192">
        <f>COUNTIF(H41:BC41,"x")</f>
        <v>0</v>
      </c>
      <c r="H41" s="2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30" customHeight="1">
      <c r="A42" s="274"/>
      <c r="B42" s="86" t="s">
        <v>65</v>
      </c>
      <c r="C42" s="143" t="s">
        <v>308</v>
      </c>
      <c r="D42" s="194" t="s">
        <v>32</v>
      </c>
      <c r="E42" s="195" t="s">
        <v>33</v>
      </c>
      <c r="F42" s="196" t="s">
        <v>34</v>
      </c>
      <c r="G42" s="192">
        <f t="shared" si="3"/>
        <v>0</v>
      </c>
      <c r="H42" s="25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30.75" customHeight="1">
      <c r="A43" s="274"/>
      <c r="B43" s="86" t="s">
        <v>66</v>
      </c>
      <c r="C43" s="143" t="s">
        <v>309</v>
      </c>
      <c r="D43" s="194" t="s">
        <v>32</v>
      </c>
      <c r="E43" s="195" t="s">
        <v>33</v>
      </c>
      <c r="F43" s="196" t="s">
        <v>34</v>
      </c>
      <c r="G43" s="192">
        <f>COUNTIF(H43:BC43,"x")</f>
        <v>0</v>
      </c>
      <c r="H43" s="25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ht="26.25">
      <c r="A44" s="274"/>
      <c r="B44" s="82" t="s">
        <v>67</v>
      </c>
      <c r="C44" s="143" t="s">
        <v>204</v>
      </c>
      <c r="D44" s="194" t="s">
        <v>32</v>
      </c>
      <c r="E44" s="195" t="s">
        <v>33</v>
      </c>
      <c r="F44" s="196" t="s">
        <v>34</v>
      </c>
      <c r="G44" s="192">
        <f>COUNTIF(H44:BC44,"x")</f>
        <v>0</v>
      </c>
      <c r="H44" s="25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ht="27" customHeight="1" thickBot="1">
      <c r="A45" s="275"/>
      <c r="B45" s="152" t="s">
        <v>68</v>
      </c>
      <c r="C45" s="203" t="s">
        <v>301</v>
      </c>
      <c r="D45" s="197" t="s">
        <v>32</v>
      </c>
      <c r="E45" s="198" t="s">
        <v>33</v>
      </c>
      <c r="F45" s="199" t="s">
        <v>34</v>
      </c>
      <c r="G45" s="192">
        <f>COUNTIF(H45:BC45,"x")</f>
        <v>0</v>
      </c>
      <c r="H45" s="25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ht="15">
      <c r="C46" s="142" t="s">
        <v>17</v>
      </c>
    </row>
    <row r="47" ht="39.75" thickBot="1">
      <c r="C47" s="204" t="s">
        <v>310</v>
      </c>
    </row>
    <row r="48" spans="1:55" ht="42.75" customHeight="1">
      <c r="A48" s="267" t="s">
        <v>18</v>
      </c>
      <c r="B48" s="41" t="s">
        <v>69</v>
      </c>
      <c r="C48" s="185" t="s">
        <v>311</v>
      </c>
      <c r="D48" s="189" t="s">
        <v>32</v>
      </c>
      <c r="E48" s="190" t="s">
        <v>33</v>
      </c>
      <c r="F48" s="191" t="s">
        <v>34</v>
      </c>
      <c r="G48" s="192">
        <f>COUNTIF(H48:BC48,"x")</f>
        <v>0</v>
      </c>
      <c r="H48" s="25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55" ht="32.25" customHeight="1" thickBot="1">
      <c r="A49" s="268"/>
      <c r="B49" s="30" t="s">
        <v>70</v>
      </c>
      <c r="C49" s="65" t="s">
        <v>312</v>
      </c>
      <c r="D49" s="211" t="s">
        <v>32</v>
      </c>
      <c r="E49" s="212" t="s">
        <v>33</v>
      </c>
      <c r="F49" s="206" t="s">
        <v>34</v>
      </c>
      <c r="G49" s="192">
        <f>COUNTIF(H49:BC49,"x")</f>
        <v>0</v>
      </c>
      <c r="H49" s="25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ht="32.25" customHeight="1" thickBot="1">
      <c r="A50" s="268"/>
      <c r="B50" s="8" t="s">
        <v>71</v>
      </c>
      <c r="C50" s="65" t="s">
        <v>313</v>
      </c>
      <c r="D50" s="211" t="s">
        <v>32</v>
      </c>
      <c r="E50" s="212" t="s">
        <v>33</v>
      </c>
      <c r="F50" s="206" t="s">
        <v>34</v>
      </c>
      <c r="G50" s="192"/>
      <c r="H50" s="25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55" ht="32.25" customHeight="1">
      <c r="A51" s="268"/>
      <c r="B51" s="30" t="s">
        <v>72</v>
      </c>
      <c r="C51" s="161" t="s">
        <v>314</v>
      </c>
      <c r="D51" s="207" t="s">
        <v>32</v>
      </c>
      <c r="E51" s="207" t="s">
        <v>33</v>
      </c>
      <c r="F51" s="208" t="s">
        <v>34</v>
      </c>
      <c r="G51" s="192">
        <f>COUNTIF(H51:BC51,"x")</f>
        <v>0</v>
      </c>
      <c r="H51" s="25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ht="36" customHeight="1">
      <c r="A52" s="268"/>
      <c r="B52" s="30" t="s">
        <v>73</v>
      </c>
      <c r="C52" s="65" t="s">
        <v>315</v>
      </c>
      <c r="D52" s="207" t="s">
        <v>32</v>
      </c>
      <c r="E52" s="207" t="s">
        <v>33</v>
      </c>
      <c r="F52" s="208" t="s">
        <v>34</v>
      </c>
      <c r="G52" s="192">
        <f>COUNTIF(H52:BC52,"x")</f>
        <v>0</v>
      </c>
      <c r="H52" s="25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55" ht="42" customHeight="1">
      <c r="A53" s="268"/>
      <c r="B53" s="30" t="s">
        <v>74</v>
      </c>
      <c r="C53" s="65" t="s">
        <v>316</v>
      </c>
      <c r="D53" s="207" t="s">
        <v>32</v>
      </c>
      <c r="E53" s="207" t="s">
        <v>33</v>
      </c>
      <c r="F53" s="208" t="s">
        <v>34</v>
      </c>
      <c r="G53" s="192">
        <f>COUNTIF(H53:BC53,"x")</f>
        <v>0</v>
      </c>
      <c r="H53" s="25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4" spans="1:55" ht="45" customHeight="1" thickBot="1">
      <c r="A54" s="269"/>
      <c r="B54" s="8" t="s">
        <v>75</v>
      </c>
      <c r="C54" s="45" t="s">
        <v>317</v>
      </c>
      <c r="D54" s="205" t="s">
        <v>32</v>
      </c>
      <c r="E54" s="205" t="s">
        <v>33</v>
      </c>
      <c r="F54" s="206" t="s">
        <v>34</v>
      </c>
      <c r="G54" s="240">
        <f>COUNTIF(H54:BC54,"x")</f>
        <v>0</v>
      </c>
      <c r="H54" s="25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ht="15">
      <c r="C55" s="145" t="s">
        <v>19</v>
      </c>
    </row>
    <row r="56" ht="39.75" thickBot="1">
      <c r="C56" s="264" t="s">
        <v>318</v>
      </c>
    </row>
    <row r="57" spans="1:55" ht="32.25" customHeight="1">
      <c r="A57" s="270" t="s">
        <v>20</v>
      </c>
      <c r="B57" s="41" t="s">
        <v>76</v>
      </c>
      <c r="C57" s="83" t="s">
        <v>219</v>
      </c>
      <c r="D57" s="189" t="s">
        <v>32</v>
      </c>
      <c r="E57" s="190" t="s">
        <v>33</v>
      </c>
      <c r="F57" s="191" t="s">
        <v>34</v>
      </c>
      <c r="G57" s="192">
        <f>COUNTIF(H57:BC57,"x")</f>
        <v>0</v>
      </c>
      <c r="H57" s="25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spans="1:55" ht="30" customHeight="1">
      <c r="A58" s="271"/>
      <c r="B58" s="7" t="s">
        <v>77</v>
      </c>
      <c r="C58" s="153" t="s">
        <v>225</v>
      </c>
      <c r="D58" s="194" t="s">
        <v>32</v>
      </c>
      <c r="E58" s="195" t="s">
        <v>33</v>
      </c>
      <c r="F58" s="196" t="s">
        <v>34</v>
      </c>
      <c r="G58" s="192">
        <f>COUNTIF(H58:BC58,"x")</f>
        <v>0</v>
      </c>
      <c r="H58" s="25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</row>
    <row r="59" spans="1:55" ht="26.25">
      <c r="A59" s="271"/>
      <c r="B59" s="30" t="s">
        <v>78</v>
      </c>
      <c r="C59" s="149" t="s">
        <v>319</v>
      </c>
      <c r="D59" s="194" t="s">
        <v>32</v>
      </c>
      <c r="E59" s="195" t="s">
        <v>33</v>
      </c>
      <c r="F59" s="196" t="s">
        <v>34</v>
      </c>
      <c r="G59" s="192">
        <f>COUNTIF(H59:BC59,"x")</f>
        <v>0</v>
      </c>
      <c r="H59" s="25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</row>
    <row r="60" spans="1:55" ht="34.5" customHeight="1" thickBot="1">
      <c r="A60" s="272"/>
      <c r="B60" s="8" t="s">
        <v>79</v>
      </c>
      <c r="C60" s="154" t="s">
        <v>320</v>
      </c>
      <c r="D60" s="197" t="s">
        <v>32</v>
      </c>
      <c r="E60" s="198" t="s">
        <v>33</v>
      </c>
      <c r="F60" s="199" t="s">
        <v>34</v>
      </c>
      <c r="G60" s="192">
        <f>COUNTIF(H60:BC60,"x")</f>
        <v>0</v>
      </c>
      <c r="H60" s="25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ht="15">
      <c r="C61" s="145" t="s">
        <v>21</v>
      </c>
    </row>
    <row r="62" ht="27" thickBot="1">
      <c r="C62" s="264" t="s">
        <v>321</v>
      </c>
    </row>
    <row r="63" spans="1:55" ht="31.5" customHeight="1" thickBot="1">
      <c r="A63" s="267" t="s">
        <v>22</v>
      </c>
      <c r="B63" s="6" t="s">
        <v>80</v>
      </c>
      <c r="C63" s="175" t="s">
        <v>322</v>
      </c>
      <c r="D63" s="189" t="s">
        <v>32</v>
      </c>
      <c r="E63" s="190" t="s">
        <v>33</v>
      </c>
      <c r="F63" s="191" t="s">
        <v>34</v>
      </c>
      <c r="G63" s="192">
        <f aca="true" t="shared" si="4" ref="G63:G70">COUNTIF(H63:BC63,"x")</f>
        <v>0</v>
      </c>
      <c r="H63" s="25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ht="31.5" customHeight="1">
      <c r="A64" s="268"/>
      <c r="B64" s="159" t="s">
        <v>81</v>
      </c>
      <c r="C64" s="147" t="s">
        <v>323</v>
      </c>
      <c r="D64" s="189" t="s">
        <v>32</v>
      </c>
      <c r="E64" s="190" t="s">
        <v>33</v>
      </c>
      <c r="F64" s="191" t="s">
        <v>34</v>
      </c>
      <c r="G64" s="192"/>
      <c r="H64" s="25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ht="27" customHeight="1">
      <c r="A65" s="268"/>
      <c r="B65" s="30" t="s">
        <v>82</v>
      </c>
      <c r="C65" s="149" t="s">
        <v>324</v>
      </c>
      <c r="D65" s="194" t="s">
        <v>32</v>
      </c>
      <c r="E65" s="195" t="s">
        <v>33</v>
      </c>
      <c r="F65" s="196" t="s">
        <v>34</v>
      </c>
      <c r="G65" s="192">
        <f t="shared" si="4"/>
        <v>0</v>
      </c>
      <c r="H65" s="25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26.25" customHeight="1">
      <c r="A66" s="268"/>
      <c r="B66" s="30" t="s">
        <v>83</v>
      </c>
      <c r="C66" s="153" t="s">
        <v>325</v>
      </c>
      <c r="D66" s="194" t="s">
        <v>32</v>
      </c>
      <c r="E66" s="195" t="s">
        <v>33</v>
      </c>
      <c r="F66" s="196" t="s">
        <v>34</v>
      </c>
      <c r="G66" s="192">
        <f t="shared" si="4"/>
        <v>0</v>
      </c>
      <c r="H66" s="25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27.75" customHeight="1">
      <c r="A67" s="268"/>
      <c r="B67" s="30" t="s">
        <v>84</v>
      </c>
      <c r="C67" s="213" t="s">
        <v>326</v>
      </c>
      <c r="D67" s="209" t="s">
        <v>32</v>
      </c>
      <c r="E67" s="210" t="s">
        <v>33</v>
      </c>
      <c r="F67" s="208" t="s">
        <v>34</v>
      </c>
      <c r="G67" s="192">
        <f t="shared" si="4"/>
        <v>0</v>
      </c>
      <c r="H67" s="25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ht="30.75" customHeight="1">
      <c r="A68" s="268"/>
      <c r="B68" s="30" t="s">
        <v>85</v>
      </c>
      <c r="C68" s="193" t="s">
        <v>327</v>
      </c>
      <c r="D68" s="194" t="s">
        <v>32</v>
      </c>
      <c r="E68" s="195" t="s">
        <v>33</v>
      </c>
      <c r="F68" s="196" t="s">
        <v>34</v>
      </c>
      <c r="G68" s="192">
        <f t="shared" si="4"/>
        <v>0</v>
      </c>
      <c r="H68" s="25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ht="26.25">
      <c r="A69" s="268"/>
      <c r="B69" s="30" t="s">
        <v>328</v>
      </c>
      <c r="C69" s="149" t="s">
        <v>253</v>
      </c>
      <c r="D69" s="209" t="s">
        <v>32</v>
      </c>
      <c r="E69" s="210" t="s">
        <v>33</v>
      </c>
      <c r="F69" s="208" t="s">
        <v>34</v>
      </c>
      <c r="G69" s="192">
        <f t="shared" si="4"/>
        <v>0</v>
      </c>
      <c r="H69" s="25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ht="30" customHeight="1" thickBot="1">
      <c r="A70" s="269"/>
      <c r="B70" s="8" t="s">
        <v>329</v>
      </c>
      <c r="C70" s="154" t="s">
        <v>256</v>
      </c>
      <c r="D70" s="211" t="s">
        <v>32</v>
      </c>
      <c r="E70" s="212" t="s">
        <v>33</v>
      </c>
      <c r="F70" s="206" t="s">
        <v>34</v>
      </c>
      <c r="G70" s="192">
        <f t="shared" si="4"/>
        <v>0</v>
      </c>
      <c r="H70" s="25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</sheetData>
  <sheetProtection/>
  <autoFilter ref="H1:U1"/>
  <mergeCells count="9">
    <mergeCell ref="A1:C1"/>
    <mergeCell ref="A26:A34"/>
    <mergeCell ref="A63:A70"/>
    <mergeCell ref="A57:A60"/>
    <mergeCell ref="A48:A54"/>
    <mergeCell ref="A37:A45"/>
    <mergeCell ref="A10:A16"/>
    <mergeCell ref="A17:A18"/>
    <mergeCell ref="A19:A23"/>
  </mergeCells>
  <hyperlinks>
    <hyperlink ref="D26" location="leerplan!E29" display="K"/>
    <hyperlink ref="E26" location="leerplan!G29" display="V"/>
    <hyperlink ref="F26" location="leerplan!I29" display="A"/>
    <hyperlink ref="D27" location="leerplan!E31" display="K"/>
    <hyperlink ref="E27" location="leerplan!G31" display="V"/>
    <hyperlink ref="F27" location="leerplan!I31" display="A"/>
    <hyperlink ref="D28" location="leerplan!E36" display="K"/>
    <hyperlink ref="E28" location="leerplan!G36" display="V"/>
    <hyperlink ref="F28" location="leerplan!I36" display="A"/>
    <hyperlink ref="D29" location="leerplan!E60" display="K"/>
    <hyperlink ref="E29" location="leerplan!G60" display="V"/>
    <hyperlink ref="F29" location="leerplan!I60" display="A"/>
    <hyperlink ref="D30" location="leerplan!E67" display="K"/>
    <hyperlink ref="E30" location="leerplan!G67" display="V"/>
    <hyperlink ref="F30" location="leerplan!I67" display="A"/>
    <hyperlink ref="D32" location="leerplan!E76" display="K"/>
    <hyperlink ref="E32" location="leerplan!G76" display="V"/>
    <hyperlink ref="F32" location="leerplan!I76" display="A"/>
    <hyperlink ref="D33" location="leerplan!E78" display="K"/>
    <hyperlink ref="E33" location="leerplan!G78" display="V"/>
    <hyperlink ref="F33" location="leerplan!I78" display="A"/>
    <hyperlink ref="D34" location="leerplan!E80" display="K"/>
    <hyperlink ref="E34" location="leerplan!G80" display="V"/>
    <hyperlink ref="F34" location="leerplan!I80" display="A"/>
    <hyperlink ref="D37" location="leerplan!E87" display="K"/>
    <hyperlink ref="E37" location="leerplan!G87" display="V"/>
    <hyperlink ref="F37" location="leerplan!I87" display="A"/>
    <hyperlink ref="D38" location="leerplan!E93" display="K"/>
    <hyperlink ref="E38" location="leerplan!G93" display="V"/>
    <hyperlink ref="F38" location="leerplan!I93" display="A"/>
    <hyperlink ref="D39" location="leerplan!E95" display="K"/>
    <hyperlink ref="E39" location="leerplan!G95" display="V"/>
    <hyperlink ref="F39" location="leerplan!I95" display="A"/>
    <hyperlink ref="D42" location="leerplan!E119" display="K"/>
    <hyperlink ref="E42" location="leerplan!G119" display="V"/>
    <hyperlink ref="F42" location="leerplan!I119" display="A"/>
    <hyperlink ref="D43" location="leerplan!E124" display="K"/>
    <hyperlink ref="E43" location="leerplan!G124" display="V"/>
    <hyperlink ref="F43" location="leerplan!I124" display="A"/>
    <hyperlink ref="D44" location="leerplan!E128" display="K"/>
    <hyperlink ref="E44" location="leerplan!G128" display="V"/>
    <hyperlink ref="F44" location="leerplan!I128" display="A"/>
    <hyperlink ref="D45" location="leerplan!E129" display="K"/>
    <hyperlink ref="E45" location="leerplan!G129" display="V"/>
    <hyperlink ref="F45" location="leerplan!I129" display="A"/>
    <hyperlink ref="D48" location="leerplan!E136" display="K"/>
    <hyperlink ref="E48" location="leerplan!G136" display="V"/>
    <hyperlink ref="F48" location="leerplan!I136" display="A"/>
    <hyperlink ref="D57" location="leerplan!E173" display="K"/>
    <hyperlink ref="E57" location="leerplan!G173" display="V"/>
    <hyperlink ref="F57" location="leerplan!I173" display="A"/>
    <hyperlink ref="D58" location="leerplan!E175" display="K"/>
    <hyperlink ref="E58" location="leerplan!G175" display="V"/>
    <hyperlink ref="F58" location="leerplan!I175" display="A"/>
    <hyperlink ref="D59" location="leerplan!E176" display="K"/>
    <hyperlink ref="E59" location="leerplan!G176" display="V"/>
    <hyperlink ref="F59" location="leerplan!I176" display="A"/>
    <hyperlink ref="D60" location="leerplan!E178" display="K"/>
    <hyperlink ref="E60" location="leerplan!G178" display="V"/>
    <hyperlink ref="F60" location="leerplan!I178" display="A"/>
    <hyperlink ref="D63" location="leerplan!E182" display="K"/>
    <hyperlink ref="E63" location="leerplan!G182" display="V"/>
    <hyperlink ref="F63" location="leerplan!I182" display="A"/>
    <hyperlink ref="D65" location="leerplan!E188" display="K"/>
    <hyperlink ref="E65" location="leerplan!G188" display="V"/>
    <hyperlink ref="F65" location="leerplan!I188" display="A"/>
    <hyperlink ref="D66" location="leerplan!E190" display="K"/>
    <hyperlink ref="E66" location="leerplan!G190" display="V"/>
    <hyperlink ref="F66" location="leerplan!I190" display="A"/>
    <hyperlink ref="D67" location="leerplan!E191" display="K"/>
    <hyperlink ref="E67" location="leerplan!G191" display="V"/>
    <hyperlink ref="F67" location="leerplan!I191" display="A"/>
    <hyperlink ref="D68" location="leerplan!E193" display="K"/>
    <hyperlink ref="E68" location="leerplan!G193" display="V"/>
    <hyperlink ref="F68" location="leerplan!I193" display="A"/>
    <hyperlink ref="D69" location="leerplan!E198" display="K"/>
    <hyperlink ref="E69" location="leerplan!G198" display="V"/>
    <hyperlink ref="F69" location="leerplan!I198" display="A"/>
    <hyperlink ref="D70" location="leerplan!E199" display="K"/>
    <hyperlink ref="E70" location="leerplan!G199" display="V"/>
    <hyperlink ref="F70" location="leerplan!I199" display="A"/>
    <hyperlink ref="E10" location="leerplan!G4" display="V"/>
    <hyperlink ref="D10" location="leerplan!E4" display="K"/>
    <hyperlink ref="F10" location="leerplan!I4" display="A"/>
    <hyperlink ref="D11" location="leerplan!E5" display="K"/>
    <hyperlink ref="E11" location="leerplan!G5" display="V"/>
    <hyperlink ref="F11" location="leerplan!I5" display="A"/>
    <hyperlink ref="D12" location="leerplan!E6" display="K"/>
    <hyperlink ref="E12" location="leerplan!G6" display="V"/>
    <hyperlink ref="F12" location="leerplan!I6" display="A"/>
    <hyperlink ref="E19" location="leerplan!G17" display="V"/>
    <hyperlink ref="F19" location="leerplan!I17" display="A"/>
    <hyperlink ref="D17" location="leerplan!E13" display="K"/>
    <hyperlink ref="E17" location="leerplan!G13" display="V"/>
    <hyperlink ref="F17" location="leerplan!I13" display="A"/>
    <hyperlink ref="D18" location="leerplan!E15" display="K"/>
    <hyperlink ref="E18" location="leerplan!G15" display="V"/>
    <hyperlink ref="F18" location="leerplan!I15" display="A"/>
    <hyperlink ref="D14" location="leerplan!E8" display="K"/>
    <hyperlink ref="E14" location="leerplan!G8" display="V"/>
    <hyperlink ref="F14" location="leerplan!I8" display="A"/>
    <hyperlink ref="D15" location="leerplan!E10" display="K"/>
    <hyperlink ref="E15" location="leerplan!G10" display="V"/>
    <hyperlink ref="F15" location="leerplan!I10" display="A"/>
    <hyperlink ref="D22" location="leerplan!E24" display="K"/>
    <hyperlink ref="E22" location="leerplan!G24" display="V"/>
    <hyperlink ref="F22" location="leerplan!I24" display="A"/>
    <hyperlink ref="D23" location="leerplan!E25" display="K"/>
    <hyperlink ref="E23" location="leerplan!G25" display="V"/>
    <hyperlink ref="F23" location="leerplan!I25" display="A"/>
    <hyperlink ref="D19" location="leerplan!E17" display="K"/>
    <hyperlink ref="D16" location="leerplan!E12" display="K"/>
    <hyperlink ref="E16" location="leerplan!G12" display="V"/>
    <hyperlink ref="F16" location="leerplan!I12" display="A"/>
    <hyperlink ref="D13" location="leerplan!E7" display="K"/>
    <hyperlink ref="E13" location="leerplan!G7" display="V"/>
    <hyperlink ref="F13" location="leerplan!I7" display="A"/>
    <hyperlink ref="D20" location="leerplan!E20" display="K"/>
    <hyperlink ref="E20" location="leerplan!G20" display="V"/>
    <hyperlink ref="F20" location="leerplan!I20" display="A"/>
    <hyperlink ref="D21" location="leerplan!E22" display="K"/>
    <hyperlink ref="E21" location="leerplan!G22" display="V"/>
    <hyperlink ref="F21" location="leerplan!I22" display="A"/>
    <hyperlink ref="D52" location="leerplan!E158" display="K"/>
    <hyperlink ref="E52" location="leerplan!G158" display="V"/>
    <hyperlink ref="F52" location="leerplan!I158" display="A"/>
    <hyperlink ref="D53" location="leerplan!E163" display="K"/>
    <hyperlink ref="E53" location="leerplan!G163" display="V"/>
    <hyperlink ref="F53" location="leerplan!I163" display="A"/>
    <hyperlink ref="D54" location="leerplan!E168" display="K"/>
    <hyperlink ref="E54" location="leerplan!G168" display="V"/>
    <hyperlink ref="F54" location="leerplan!I168" display="A"/>
    <hyperlink ref="D51" location="leerplan!E152" display="K"/>
    <hyperlink ref="E51" location="leerplan!G152" display="V"/>
    <hyperlink ref="F51" location="leerplan!I152" display="A"/>
    <hyperlink ref="D31" location="leerplan!E72" display="K"/>
    <hyperlink ref="E31" location="leerplan!G72" display="V"/>
    <hyperlink ref="F31" location="leerplan!I72" display="A"/>
    <hyperlink ref="D41" location="leerplan!E114" display="K"/>
    <hyperlink ref="E41" location="leerplan!G114" display="V"/>
    <hyperlink ref="F41" location="leerplan!I114" display="A"/>
    <hyperlink ref="D49" location="leerplan!E141" display="K"/>
    <hyperlink ref="E49" location="leerplan!G141" display="V"/>
    <hyperlink ref="F49" location="leerplan!I141" display="A"/>
    <hyperlink ref="D50" location="leerplan!E141" display="K"/>
    <hyperlink ref="E50" location="leerplan!G144" display="V"/>
    <hyperlink ref="F50" location="leerplan!I141" display="A"/>
    <hyperlink ref="D50:F50" location="leerplan!E144" display="K"/>
    <hyperlink ref="F64" location="leerplan!I185" display="A"/>
    <hyperlink ref="D64" location="leerplan!E185" display="K"/>
    <hyperlink ref="E64" location="leerplan!G185" display="V"/>
    <hyperlink ref="D40" location="leerplan!E95" display="K"/>
    <hyperlink ref="E40" location="leerplan!G95" display="V"/>
    <hyperlink ref="F40" location="leerplan!I95" display="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1">
      <pane ySplit="1" topLeftCell="A184" activePane="bottomLeft" state="frozen"/>
      <selection pane="topLeft" activeCell="A1" sqref="A1"/>
      <selection pane="bottomLeft" activeCell="A180" sqref="A180:I200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4" width="4.7109375" style="125" customWidth="1"/>
    <col min="5" max="5" width="27.421875" style="34" customWidth="1"/>
    <col min="6" max="6" width="4.7109375" style="34" customWidth="1"/>
    <col min="7" max="7" width="27.57421875" style="34" customWidth="1"/>
    <col min="8" max="8" width="4.7109375" style="34" customWidth="1"/>
    <col min="9" max="9" width="27.57421875" style="34" customWidth="1"/>
    <col min="10" max="10" width="36.28125" style="0" customWidth="1"/>
  </cols>
  <sheetData>
    <row r="1" spans="1:9" ht="21" thickBot="1">
      <c r="A1" s="265" t="s">
        <v>273</v>
      </c>
      <c r="B1" s="266"/>
      <c r="C1" s="266"/>
      <c r="D1" s="99"/>
      <c r="E1" s="37" t="s">
        <v>29</v>
      </c>
      <c r="F1" s="126"/>
      <c r="G1" s="38" t="s">
        <v>30</v>
      </c>
      <c r="H1" s="132"/>
      <c r="I1" s="39" t="s">
        <v>31</v>
      </c>
    </row>
    <row r="2" spans="3:4" ht="15">
      <c r="C2" s="4" t="s">
        <v>23</v>
      </c>
      <c r="D2" s="26"/>
    </row>
    <row r="3" spans="3:4" ht="39.75" thickBot="1">
      <c r="C3" s="2" t="s">
        <v>0</v>
      </c>
      <c r="D3" s="27"/>
    </row>
    <row r="4" spans="1:10" ht="55.5" customHeight="1">
      <c r="A4" s="276" t="str">
        <f>'[1]checklist'!A10</f>
        <v>klantvriendelijkheid </v>
      </c>
      <c r="B4" s="6" t="s">
        <v>37</v>
      </c>
      <c r="C4" s="75" t="str">
        <f>checklist!C10</f>
        <v>De leerling kan  op een praktische manier in het Nederlands, het Frans en het  Engels converseren met klanten</v>
      </c>
      <c r="D4" s="100"/>
      <c r="E4" s="69" t="s">
        <v>124</v>
      </c>
      <c r="F4" s="46"/>
      <c r="G4" s="69" t="s">
        <v>284</v>
      </c>
      <c r="H4" s="133"/>
      <c r="I4" s="88" t="s">
        <v>125</v>
      </c>
      <c r="J4" s="32"/>
    </row>
    <row r="5" spans="1:10" ht="52.5">
      <c r="A5" s="277"/>
      <c r="B5" s="7" t="s">
        <v>38</v>
      </c>
      <c r="C5" s="65" t="str">
        <f>checklist!C11</f>
        <v>De leerling  anticipeert op de wensen van de (regelmatige) klant</v>
      </c>
      <c r="D5" s="101"/>
      <c r="E5" s="178" t="s">
        <v>126</v>
      </c>
      <c r="F5" s="35"/>
      <c r="G5" s="35" t="s">
        <v>87</v>
      </c>
      <c r="H5" s="56"/>
      <c r="I5" s="167" t="s">
        <v>274</v>
      </c>
      <c r="J5" s="31"/>
    </row>
    <row r="6" spans="1:10" ht="66">
      <c r="A6" s="277"/>
      <c r="B6" s="7" t="s">
        <v>39</v>
      </c>
      <c r="C6" s="65" t="str">
        <f>checklist!C12</f>
        <v>De leerling kan omgaan met de multiculturaliteit van klanten en personeel</v>
      </c>
      <c r="D6" s="102"/>
      <c r="E6" s="168" t="s">
        <v>88</v>
      </c>
      <c r="F6" s="168"/>
      <c r="G6" s="141" t="s">
        <v>89</v>
      </c>
      <c r="H6" s="169"/>
      <c r="I6" s="170" t="s">
        <v>35</v>
      </c>
      <c r="J6" s="32"/>
    </row>
    <row r="7" spans="1:10" ht="52.5">
      <c r="A7" s="277"/>
      <c r="B7" s="7" t="s">
        <v>40</v>
      </c>
      <c r="C7" s="65" t="str">
        <f>checklist!C13</f>
        <v>De leerling kan omgaan met klachten van klanten/gasten</v>
      </c>
      <c r="D7" s="102"/>
      <c r="E7" s="171" t="s">
        <v>90</v>
      </c>
      <c r="F7" s="171"/>
      <c r="G7" s="172" t="s">
        <v>91</v>
      </c>
      <c r="H7" s="65"/>
      <c r="I7" s="153" t="s">
        <v>275</v>
      </c>
      <c r="J7" s="32"/>
    </row>
    <row r="8" spans="1:10" ht="39">
      <c r="A8" s="277"/>
      <c r="B8" s="297" t="s">
        <v>41</v>
      </c>
      <c r="C8" s="300" t="str">
        <f>checklist!C14</f>
        <v>De leerling kan vlot gebruik maken van de in het bedrijf gebruikte softwareprogramma's, die aansluiten bij de functie</v>
      </c>
      <c r="D8" s="111"/>
      <c r="E8" s="364" t="s">
        <v>276</v>
      </c>
      <c r="F8" s="43"/>
      <c r="G8" s="33" t="s">
        <v>102</v>
      </c>
      <c r="H8" s="173"/>
      <c r="I8" s="153" t="s">
        <v>285</v>
      </c>
      <c r="J8" s="32"/>
    </row>
    <row r="9" spans="1:10" ht="39">
      <c r="A9" s="277"/>
      <c r="B9" s="350"/>
      <c r="C9" s="328"/>
      <c r="D9" s="112"/>
      <c r="E9" s="365"/>
      <c r="F9" s="71"/>
      <c r="G9" s="35" t="s">
        <v>103</v>
      </c>
      <c r="H9" s="174"/>
      <c r="I9" s="175" t="s">
        <v>104</v>
      </c>
      <c r="J9" s="32"/>
    </row>
    <row r="10" spans="1:10" ht="26.25">
      <c r="A10" s="277"/>
      <c r="B10" s="298" t="s">
        <v>42</v>
      </c>
      <c r="C10" s="301" t="str">
        <f>checklist!C15</f>
        <v>De leerling kan op een efficiënte manier informatie opzoeken en deze op een aantrekkelijke en overzichtelijke manier presenteren aan de klant</v>
      </c>
      <c r="D10" s="110"/>
      <c r="E10" s="64" t="s">
        <v>107</v>
      </c>
      <c r="F10" s="63"/>
      <c r="G10" s="301" t="s">
        <v>106</v>
      </c>
      <c r="H10" s="66"/>
      <c r="I10" s="175" t="s">
        <v>277</v>
      </c>
      <c r="J10" s="32"/>
    </row>
    <row r="11" spans="1:10" ht="26.25">
      <c r="A11" s="277"/>
      <c r="B11" s="299"/>
      <c r="C11" s="302"/>
      <c r="D11" s="106"/>
      <c r="E11" s="64" t="s">
        <v>105</v>
      </c>
      <c r="F11" s="63"/>
      <c r="G11" s="335"/>
      <c r="H11" s="97"/>
      <c r="I11" s="175" t="s">
        <v>108</v>
      </c>
      <c r="J11" s="32"/>
    </row>
    <row r="12" spans="1:10" ht="45" customHeight="1" thickBot="1">
      <c r="A12" s="278"/>
      <c r="B12" s="73" t="s">
        <v>43</v>
      </c>
      <c r="C12" s="76" t="str">
        <f>checklist!C16</f>
        <v>De leerling volgt de ontwikkelingen in de sector en houdt zijn vakkennis bij</v>
      </c>
      <c r="D12" s="107"/>
      <c r="E12" s="63" t="s">
        <v>286</v>
      </c>
      <c r="F12" s="63"/>
      <c r="G12" s="310"/>
      <c r="H12" s="97"/>
      <c r="I12" s="72" t="s">
        <v>109</v>
      </c>
      <c r="J12" s="32"/>
    </row>
    <row r="13" spans="1:10" ht="39">
      <c r="A13" s="276" t="str">
        <f>'[1]checklist'!A17</f>
        <v>veilig werken</v>
      </c>
      <c r="B13" s="303" t="s">
        <v>44</v>
      </c>
      <c r="C13" s="304" t="str">
        <f>checklist!C17</f>
        <v>De leerling kan deskundig  optreden bij onveilige of gevaarlijke situaties</v>
      </c>
      <c r="D13" s="103"/>
      <c r="E13" s="42" t="s">
        <v>92</v>
      </c>
      <c r="F13" s="380"/>
      <c r="G13" s="44" t="s">
        <v>93</v>
      </c>
      <c r="H13" s="40"/>
      <c r="I13" s="366" t="s">
        <v>94</v>
      </c>
      <c r="J13" s="32"/>
    </row>
    <row r="14" spans="1:10" ht="39">
      <c r="A14" s="277"/>
      <c r="B14" s="350"/>
      <c r="C14" s="328"/>
      <c r="D14" s="105"/>
      <c r="E14" s="70" t="s">
        <v>278</v>
      </c>
      <c r="F14" s="381"/>
      <c r="G14" s="63" t="s">
        <v>279</v>
      </c>
      <c r="H14" s="66"/>
      <c r="I14" s="330"/>
      <c r="J14" s="32"/>
    </row>
    <row r="15" spans="1:10" ht="39">
      <c r="A15" s="277"/>
      <c r="B15" s="297" t="s">
        <v>45</v>
      </c>
      <c r="C15" s="300" t="str">
        <f>checklist!C17</f>
        <v>De leerling kan deskundig  optreden bij onveilige of gevaarlijke situaties</v>
      </c>
      <c r="D15" s="360"/>
      <c r="E15" s="172" t="s">
        <v>95</v>
      </c>
      <c r="F15" s="370"/>
      <c r="G15" s="172" t="s">
        <v>96</v>
      </c>
      <c r="H15" s="370"/>
      <c r="I15" s="180" t="s">
        <v>97</v>
      </c>
      <c r="J15" s="32"/>
    </row>
    <row r="16" spans="1:10" ht="13.5" thickBot="1">
      <c r="A16" s="278"/>
      <c r="B16" s="347"/>
      <c r="C16" s="378"/>
      <c r="D16" s="379"/>
      <c r="E16" s="157" t="s">
        <v>287</v>
      </c>
      <c r="F16" s="371"/>
      <c r="G16" s="157"/>
      <c r="H16" s="371"/>
      <c r="I16" s="179"/>
      <c r="J16" s="32"/>
    </row>
    <row r="17" spans="1:10" ht="26.25">
      <c r="A17" s="375" t="str">
        <f>checklist!A19</f>
        <v>werken in een organisatie</v>
      </c>
      <c r="B17" s="303" t="s">
        <v>46</v>
      </c>
      <c r="C17" s="304" t="str">
        <f>checklist!C19</f>
        <v>De leerling kan als toekomstig werknemer een passende job vinden in de horecasector.</v>
      </c>
      <c r="D17" s="108"/>
      <c r="E17" s="42" t="s">
        <v>290</v>
      </c>
      <c r="F17" s="75"/>
      <c r="G17" s="24" t="s">
        <v>280</v>
      </c>
      <c r="H17" s="40"/>
      <c r="I17" s="367" t="s">
        <v>281</v>
      </c>
      <c r="J17" s="32"/>
    </row>
    <row r="18" spans="1:10" ht="39">
      <c r="A18" s="376"/>
      <c r="B18" s="298"/>
      <c r="C18" s="301"/>
      <c r="D18" s="107"/>
      <c r="E18" s="181" t="s">
        <v>289</v>
      </c>
      <c r="F18" s="134"/>
      <c r="G18" s="66" t="s">
        <v>282</v>
      </c>
      <c r="H18" s="66"/>
      <c r="I18" s="368"/>
      <c r="J18" s="32"/>
    </row>
    <row r="19" spans="1:10" ht="26.25">
      <c r="A19" s="376"/>
      <c r="B19" s="341"/>
      <c r="C19" s="335"/>
      <c r="D19" s="176"/>
      <c r="E19" s="134" t="s">
        <v>288</v>
      </c>
      <c r="F19" s="177"/>
      <c r="G19" s="182" t="s">
        <v>291</v>
      </c>
      <c r="H19" s="66"/>
      <c r="I19" s="369"/>
      <c r="J19" s="32"/>
    </row>
    <row r="20" spans="1:9" ht="26.25" customHeight="1">
      <c r="A20" s="376"/>
      <c r="B20" s="297" t="s">
        <v>47</v>
      </c>
      <c r="C20" s="300" t="str">
        <f>checklist!C20</f>
        <v>De leerling kan de teamwerking opvolgen en bijsturen waar nodig.</v>
      </c>
      <c r="D20" s="111"/>
      <c r="E20" s="33" t="s">
        <v>115</v>
      </c>
      <c r="F20" s="33"/>
      <c r="G20" s="33" t="s">
        <v>117</v>
      </c>
      <c r="H20" s="54"/>
      <c r="I20" s="372" t="s">
        <v>119</v>
      </c>
    </row>
    <row r="21" spans="1:9" ht="26.25">
      <c r="A21" s="376"/>
      <c r="B21" s="350"/>
      <c r="C21" s="328"/>
      <c r="D21" s="112"/>
      <c r="E21" s="33" t="s">
        <v>116</v>
      </c>
      <c r="F21" s="174"/>
      <c r="G21" s="33" t="s">
        <v>118</v>
      </c>
      <c r="H21" s="35"/>
      <c r="I21" s="373"/>
    </row>
    <row r="22" spans="1:9" ht="12.75" customHeight="1">
      <c r="A22" s="376"/>
      <c r="B22" s="298" t="s">
        <v>48</v>
      </c>
      <c r="C22" s="301" t="str">
        <f>checklist!C21</f>
        <v>De leerling kan wisselende omstandigheden goed opvangen</v>
      </c>
      <c r="D22" s="374"/>
      <c r="E22" s="295" t="s">
        <v>292</v>
      </c>
      <c r="F22" s="331"/>
      <c r="G22" s="331" t="s">
        <v>113</v>
      </c>
      <c r="H22" s="138"/>
      <c r="I22" s="68" t="s">
        <v>36</v>
      </c>
    </row>
    <row r="23" spans="1:9" ht="13.5" customHeight="1">
      <c r="A23" s="376"/>
      <c r="B23" s="298"/>
      <c r="C23" s="301"/>
      <c r="D23" s="335"/>
      <c r="E23" s="335"/>
      <c r="F23" s="335"/>
      <c r="G23" s="335"/>
      <c r="H23" s="97"/>
      <c r="I23" s="59" t="s">
        <v>114</v>
      </c>
    </row>
    <row r="24" spans="1:9" ht="52.5">
      <c r="A24" s="376"/>
      <c r="B24" s="7" t="s">
        <v>49</v>
      </c>
      <c r="C24" s="65" t="str">
        <f>checklist!C22</f>
        <v>De leerling kan instaan voor de decoratie en sfeerzetting, overeenkomstig de stijl van de zaak en eventueel aansluitend bij een gekozen thema</v>
      </c>
      <c r="D24" s="102"/>
      <c r="E24" s="141" t="s">
        <v>283</v>
      </c>
      <c r="F24" s="33"/>
      <c r="G24" s="141" t="s">
        <v>110</v>
      </c>
      <c r="H24" s="139"/>
      <c r="I24" s="170" t="s">
        <v>111</v>
      </c>
    </row>
    <row r="25" spans="1:9" ht="13.5" customHeight="1">
      <c r="A25" s="376"/>
      <c r="B25" s="298" t="s">
        <v>50</v>
      </c>
      <c r="C25" s="301" t="str">
        <f>checklist!C23</f>
        <v>De leerling gedraagt zich en handelt volgens het imago van de zaak.</v>
      </c>
      <c r="D25" s="360"/>
      <c r="E25" s="295" t="s">
        <v>293</v>
      </c>
      <c r="F25" s="339"/>
      <c r="G25" s="305" t="s">
        <v>294</v>
      </c>
      <c r="H25" s="339"/>
      <c r="I25" s="320" t="s">
        <v>112</v>
      </c>
    </row>
    <row r="26" spans="1:9" ht="13.5" thickBot="1">
      <c r="A26" s="377"/>
      <c r="B26" s="347"/>
      <c r="C26" s="310"/>
      <c r="D26" s="379"/>
      <c r="E26" s="310"/>
      <c r="F26" s="291"/>
      <c r="G26" s="296"/>
      <c r="H26" s="291"/>
      <c r="I26" s="322"/>
    </row>
    <row r="27" spans="3:4" ht="15.75" thickBot="1">
      <c r="C27" s="51" t="s">
        <v>13</v>
      </c>
      <c r="D27" s="26"/>
    </row>
    <row r="28" spans="3:9" ht="39.75" thickBot="1">
      <c r="C28" s="58" t="str">
        <f>checklist!C25</f>
        <v>Zelfstandig (onder verwijderd toezicht) een maaltijd kunnen voorbereiden en klaarmaken met een culinaire meerwaarde. </v>
      </c>
      <c r="D28" s="109"/>
      <c r="E28" s="37" t="s">
        <v>29</v>
      </c>
      <c r="F28" s="126"/>
      <c r="G28" s="38" t="s">
        <v>30</v>
      </c>
      <c r="H28" s="132"/>
      <c r="I28" s="39" t="s">
        <v>31</v>
      </c>
    </row>
    <row r="29" spans="1:9" ht="28.5" customHeight="1">
      <c r="A29" s="267" t="s">
        <v>14</v>
      </c>
      <c r="B29" s="303" t="s">
        <v>51</v>
      </c>
      <c r="C29" s="304" t="str">
        <f>checklist!C26</f>
        <v>De leerling organiseert de voorbereiding in de keuken in die mate dat het verloop van de dienst vlot en efficiënt kan verlopen.</v>
      </c>
      <c r="D29" s="103"/>
      <c r="E29" s="81" t="s">
        <v>346</v>
      </c>
      <c r="F29" s="81"/>
      <c r="G29" s="69" t="s">
        <v>349</v>
      </c>
      <c r="H29" s="136"/>
      <c r="I29" s="307" t="s">
        <v>348</v>
      </c>
    </row>
    <row r="30" spans="1:9" ht="52.5" customHeight="1">
      <c r="A30" s="268"/>
      <c r="B30" s="298"/>
      <c r="C30" s="301"/>
      <c r="D30" s="342"/>
      <c r="E30" s="63" t="s">
        <v>347</v>
      </c>
      <c r="F30" s="60"/>
      <c r="G30" s="141" t="s">
        <v>350</v>
      </c>
      <c r="H30" s="138"/>
      <c r="I30" s="308"/>
    </row>
    <row r="31" spans="1:9" ht="39">
      <c r="A31" s="268"/>
      <c r="B31" s="297" t="s">
        <v>52</v>
      </c>
      <c r="C31" s="300" t="str">
        <f>checklist!C27</f>
        <v>De leerling kan het voorbereidende werk (mise en place) organiseren, uitvoeren en controleren.</v>
      </c>
      <c r="D31" s="342"/>
      <c r="E31" s="36" t="s">
        <v>352</v>
      </c>
      <c r="F31" s="54"/>
      <c r="G31" s="36" t="s">
        <v>351</v>
      </c>
      <c r="H31" s="67"/>
      <c r="I31" s="308"/>
    </row>
    <row r="32" spans="1:9" ht="12.75">
      <c r="A32" s="268"/>
      <c r="B32" s="298"/>
      <c r="C32" s="301"/>
      <c r="D32" s="343"/>
      <c r="E32" s="243" t="s">
        <v>133</v>
      </c>
      <c r="F32" s="339"/>
      <c r="G32" s="54" t="s">
        <v>129</v>
      </c>
      <c r="H32" s="138"/>
      <c r="I32" s="308"/>
    </row>
    <row r="33" spans="1:9" ht="12.75">
      <c r="A33" s="268"/>
      <c r="B33" s="298"/>
      <c r="C33" s="301"/>
      <c r="D33" s="343"/>
      <c r="E33" s="130" t="s">
        <v>134</v>
      </c>
      <c r="F33" s="340"/>
      <c r="H33" s="56"/>
      <c r="I33" s="309"/>
    </row>
    <row r="34" spans="1:9" ht="12.75">
      <c r="A34" s="268"/>
      <c r="B34" s="298"/>
      <c r="C34" s="301"/>
      <c r="D34" s="343"/>
      <c r="E34" s="246" t="s">
        <v>369</v>
      </c>
      <c r="F34" s="250"/>
      <c r="G34" s="305" t="s">
        <v>371</v>
      </c>
      <c r="H34" s="57"/>
      <c r="I34" s="214"/>
    </row>
    <row r="35" spans="1:9" ht="12.75">
      <c r="A35" s="268"/>
      <c r="B35" s="299"/>
      <c r="C35" s="302"/>
      <c r="D35" s="343"/>
      <c r="E35" s="246" t="s">
        <v>370</v>
      </c>
      <c r="F35" s="290"/>
      <c r="G35" s="306"/>
      <c r="H35" s="57"/>
      <c r="I35" s="214"/>
    </row>
    <row r="36" spans="1:9" ht="15" customHeight="1">
      <c r="A36" s="268"/>
      <c r="B36" s="30" t="s">
        <v>53</v>
      </c>
      <c r="C36" s="300" t="str">
        <f>checklist!C28</f>
        <v>De leerling bereidt culinaire gerechten op een smaakvolle wijze en schikt ze op een esthetische wijze op het bord</v>
      </c>
      <c r="D36" s="343"/>
      <c r="E36" s="130" t="s">
        <v>135</v>
      </c>
      <c r="F36" s="290"/>
      <c r="G36" s="90" t="s">
        <v>147</v>
      </c>
      <c r="H36" s="140"/>
      <c r="I36" s="62" t="s">
        <v>128</v>
      </c>
    </row>
    <row r="37" spans="1:9" ht="21" customHeight="1">
      <c r="A37" s="268"/>
      <c r="B37" s="156"/>
      <c r="C37" s="301"/>
      <c r="D37" s="343"/>
      <c r="E37" s="130" t="s">
        <v>136</v>
      </c>
      <c r="F37" s="293"/>
      <c r="G37" s="384" t="s">
        <v>145</v>
      </c>
      <c r="H37" s="57"/>
      <c r="I37" s="214" t="s">
        <v>144</v>
      </c>
    </row>
    <row r="38" spans="1:9" ht="26.25">
      <c r="A38" s="268"/>
      <c r="B38" s="156"/>
      <c r="C38" s="301"/>
      <c r="D38" s="107"/>
      <c r="E38" s="130" t="s">
        <v>137</v>
      </c>
      <c r="F38" s="293"/>
      <c r="G38" s="384"/>
      <c r="H38" s="251"/>
      <c r="I38" s="59"/>
    </row>
    <row r="39" spans="1:9" ht="26.25">
      <c r="A39" s="268"/>
      <c r="B39" s="156"/>
      <c r="C39" s="301"/>
      <c r="D39" s="107"/>
      <c r="E39" s="130" t="s">
        <v>138</v>
      </c>
      <c r="F39" s="293"/>
      <c r="G39" s="55"/>
      <c r="H39" s="251"/>
      <c r="I39" s="59"/>
    </row>
    <row r="40" spans="1:9" ht="26.25">
      <c r="A40" s="268"/>
      <c r="B40" s="156"/>
      <c r="C40" s="301"/>
      <c r="D40" s="107"/>
      <c r="E40" s="92" t="s">
        <v>120</v>
      </c>
      <c r="F40" s="293"/>
      <c r="G40" s="89" t="s">
        <v>146</v>
      </c>
      <c r="H40" s="57"/>
      <c r="I40" s="59"/>
    </row>
    <row r="41" spans="1:9" ht="12.75">
      <c r="A41" s="268"/>
      <c r="B41" s="156"/>
      <c r="C41" s="301"/>
      <c r="D41" s="110"/>
      <c r="E41" s="141" t="s">
        <v>361</v>
      </c>
      <c r="F41" s="383"/>
      <c r="G41" s="305" t="s">
        <v>367</v>
      </c>
      <c r="H41" s="57"/>
      <c r="I41" s="59"/>
    </row>
    <row r="42" spans="1:9" ht="12.75">
      <c r="A42" s="268"/>
      <c r="B42" s="156"/>
      <c r="C42" s="301"/>
      <c r="D42" s="107"/>
      <c r="E42" s="245" t="s">
        <v>353</v>
      </c>
      <c r="F42" s="57"/>
      <c r="G42" s="306"/>
      <c r="H42" s="57"/>
      <c r="I42" s="59"/>
    </row>
    <row r="43" spans="1:9" ht="15.75" customHeight="1">
      <c r="A43" s="268"/>
      <c r="B43" s="156"/>
      <c r="C43" s="301"/>
      <c r="D43" s="107"/>
      <c r="E43" s="246" t="s">
        <v>354</v>
      </c>
      <c r="F43" s="57"/>
      <c r="G43" s="305" t="s">
        <v>368</v>
      </c>
      <c r="H43" s="57"/>
      <c r="I43" s="59"/>
    </row>
    <row r="44" spans="1:9" ht="12.75">
      <c r="A44" s="268"/>
      <c r="B44" s="156"/>
      <c r="C44" s="301"/>
      <c r="D44" s="107"/>
      <c r="E44" s="246" t="s">
        <v>355</v>
      </c>
      <c r="F44" s="57"/>
      <c r="G44" s="295"/>
      <c r="H44" s="57"/>
      <c r="I44" s="59"/>
    </row>
    <row r="45" spans="1:9" ht="26.25">
      <c r="A45" s="268"/>
      <c r="B45" s="156"/>
      <c r="C45" s="301"/>
      <c r="D45" s="107"/>
      <c r="E45" s="246" t="s">
        <v>356</v>
      </c>
      <c r="F45" s="57"/>
      <c r="G45" s="295"/>
      <c r="H45" s="57"/>
      <c r="I45" s="59"/>
    </row>
    <row r="46" spans="1:9" ht="12.75">
      <c r="A46" s="268"/>
      <c r="B46" s="156"/>
      <c r="C46" s="301"/>
      <c r="D46" s="107"/>
      <c r="E46" s="246" t="s">
        <v>357</v>
      </c>
      <c r="F46" s="57"/>
      <c r="G46" s="295"/>
      <c r="H46" s="57"/>
      <c r="I46" s="59"/>
    </row>
    <row r="47" spans="1:9" ht="12.75">
      <c r="A47" s="268"/>
      <c r="B47" s="156"/>
      <c r="C47" s="301"/>
      <c r="D47" s="107"/>
      <c r="E47" s="246" t="s">
        <v>358</v>
      </c>
      <c r="F47" s="57"/>
      <c r="G47" s="306"/>
      <c r="H47" s="57"/>
      <c r="I47" s="59"/>
    </row>
    <row r="48" spans="1:9" ht="12.75">
      <c r="A48" s="268"/>
      <c r="B48" s="156"/>
      <c r="C48" s="301"/>
      <c r="D48" s="107"/>
      <c r="E48" s="246" t="s">
        <v>359</v>
      </c>
      <c r="F48" s="57"/>
      <c r="G48" s="57"/>
      <c r="H48" s="57"/>
      <c r="I48" s="59"/>
    </row>
    <row r="49" spans="1:9" ht="12.75">
      <c r="A49" s="268"/>
      <c r="B49" s="156"/>
      <c r="C49" s="301"/>
      <c r="D49" s="107"/>
      <c r="E49" s="246" t="s">
        <v>360</v>
      </c>
      <c r="F49" s="57"/>
      <c r="G49" s="57"/>
      <c r="H49" s="57"/>
      <c r="I49" s="59"/>
    </row>
    <row r="50" spans="1:9" ht="12.75">
      <c r="A50" s="268"/>
      <c r="B50" s="156"/>
      <c r="C50" s="301"/>
      <c r="D50" s="107"/>
      <c r="E50" s="127" t="s">
        <v>133</v>
      </c>
      <c r="F50" s="57"/>
      <c r="G50" s="57"/>
      <c r="H50" s="57"/>
      <c r="I50" s="59"/>
    </row>
    <row r="51" spans="1:9" ht="12.75">
      <c r="A51" s="268"/>
      <c r="B51" s="156"/>
      <c r="C51" s="301"/>
      <c r="D51" s="107"/>
      <c r="E51" s="127" t="s">
        <v>139</v>
      </c>
      <c r="F51" s="57"/>
      <c r="G51" s="57"/>
      <c r="H51" s="57"/>
      <c r="I51" s="59"/>
    </row>
    <row r="52" spans="1:9" ht="12.75">
      <c r="A52" s="268"/>
      <c r="B52" s="156"/>
      <c r="C52" s="301"/>
      <c r="D52" s="107"/>
      <c r="E52" s="127" t="s">
        <v>140</v>
      </c>
      <c r="F52" s="57"/>
      <c r="G52" s="57"/>
      <c r="H52" s="57"/>
      <c r="I52" s="59"/>
    </row>
    <row r="53" spans="1:9" ht="12.75">
      <c r="A53" s="268"/>
      <c r="B53" s="382"/>
      <c r="C53" s="301"/>
      <c r="D53" s="101"/>
      <c r="E53" s="128" t="s">
        <v>141</v>
      </c>
      <c r="F53" s="57"/>
      <c r="G53" s="57"/>
      <c r="H53" s="385"/>
      <c r="I53" s="68"/>
    </row>
    <row r="54" spans="1:9" ht="12.75">
      <c r="A54" s="268"/>
      <c r="B54" s="382"/>
      <c r="C54" s="301"/>
      <c r="D54" s="107"/>
      <c r="E54" s="216" t="s">
        <v>366</v>
      </c>
      <c r="F54" s="57"/>
      <c r="G54" s="251"/>
      <c r="H54" s="385"/>
      <c r="I54" s="59"/>
    </row>
    <row r="55" spans="1:9" ht="12.75">
      <c r="A55" s="268"/>
      <c r="B55" s="156"/>
      <c r="C55" s="301"/>
      <c r="D55" s="107"/>
      <c r="E55" s="247" t="s">
        <v>362</v>
      </c>
      <c r="F55" s="57"/>
      <c r="G55" s="251"/>
      <c r="H55" s="251"/>
      <c r="I55" s="59"/>
    </row>
    <row r="56" spans="1:9" ht="12.75">
      <c r="A56" s="268"/>
      <c r="B56" s="156"/>
      <c r="C56" s="301"/>
      <c r="D56" s="107"/>
      <c r="E56" s="248" t="s">
        <v>363</v>
      </c>
      <c r="F56" s="57"/>
      <c r="G56" s="251"/>
      <c r="H56" s="251"/>
      <c r="I56" s="59"/>
    </row>
    <row r="57" spans="1:9" ht="12.75">
      <c r="A57" s="268"/>
      <c r="B57" s="156"/>
      <c r="C57" s="301"/>
      <c r="D57" s="107"/>
      <c r="E57" s="248" t="s">
        <v>364</v>
      </c>
      <c r="F57" s="57"/>
      <c r="G57" s="251"/>
      <c r="H57" s="251"/>
      <c r="I57" s="59"/>
    </row>
    <row r="58" spans="1:9" ht="26.25">
      <c r="A58" s="268"/>
      <c r="B58" s="156"/>
      <c r="C58" s="301"/>
      <c r="D58" s="107"/>
      <c r="E58" s="127" t="s">
        <v>142</v>
      </c>
      <c r="F58" s="57"/>
      <c r="G58" s="251"/>
      <c r="H58" s="251"/>
      <c r="I58" s="59"/>
    </row>
    <row r="59" spans="1:9" ht="12.75">
      <c r="A59" s="268"/>
      <c r="B59" s="156"/>
      <c r="C59" s="302"/>
      <c r="D59" s="101"/>
      <c r="E59" s="249" t="s">
        <v>365</v>
      </c>
      <c r="F59" s="56"/>
      <c r="G59" s="252"/>
      <c r="H59" s="253"/>
      <c r="I59" s="59"/>
    </row>
    <row r="60" spans="1:9" ht="12.75" customHeight="1">
      <c r="A60" s="268"/>
      <c r="B60" s="297" t="s">
        <v>54</v>
      </c>
      <c r="C60" s="300" t="str">
        <f>checklist!C29</f>
        <v>De leerling kan een gerecht samenstellen conform de regels van de gezonde voeding.</v>
      </c>
      <c r="D60" s="110"/>
      <c r="E60" s="36" t="s">
        <v>373</v>
      </c>
      <c r="F60" s="251"/>
      <c r="G60" s="305" t="s">
        <v>131</v>
      </c>
      <c r="H60" s="57"/>
      <c r="I60" s="344" t="s">
        <v>372</v>
      </c>
    </row>
    <row r="61" spans="1:9" ht="26.25">
      <c r="A61" s="268"/>
      <c r="B61" s="298"/>
      <c r="C61" s="301"/>
      <c r="D61" s="110"/>
      <c r="E61" s="178" t="s">
        <v>374</v>
      </c>
      <c r="F61" s="244"/>
      <c r="G61" s="306"/>
      <c r="H61" s="237"/>
      <c r="I61" s="308"/>
    </row>
    <row r="62" spans="1:9" ht="18.75" customHeight="1">
      <c r="A62" s="268"/>
      <c r="B62" s="298"/>
      <c r="C62" s="301"/>
      <c r="D62" s="110"/>
      <c r="E62" s="36" t="s">
        <v>130</v>
      </c>
      <c r="F62" s="244"/>
      <c r="G62" s="300" t="s">
        <v>132</v>
      </c>
      <c r="H62" s="237"/>
      <c r="I62" s="308"/>
    </row>
    <row r="63" spans="1:9" ht="12.75">
      <c r="A63" s="268"/>
      <c r="B63" s="298"/>
      <c r="C63" s="301"/>
      <c r="D63" s="110"/>
      <c r="E63" s="178" t="s">
        <v>375</v>
      </c>
      <c r="F63" s="244"/>
      <c r="G63" s="302"/>
      <c r="H63" s="237"/>
      <c r="I63" s="308"/>
    </row>
    <row r="64" spans="1:9" ht="26.25">
      <c r="A64" s="268"/>
      <c r="B64" s="298"/>
      <c r="C64" s="301"/>
      <c r="D64" s="110"/>
      <c r="E64" s="141" t="s">
        <v>376</v>
      </c>
      <c r="F64" s="244"/>
      <c r="G64" s="172" t="s">
        <v>378</v>
      </c>
      <c r="H64" s="237"/>
      <c r="I64" s="308"/>
    </row>
    <row r="65" spans="1:9" ht="26.25">
      <c r="A65" s="268"/>
      <c r="B65" s="298"/>
      <c r="C65" s="301"/>
      <c r="D65" s="110"/>
      <c r="E65" s="141" t="s">
        <v>121</v>
      </c>
      <c r="F65" s="254"/>
      <c r="G65" s="141" t="s">
        <v>377</v>
      </c>
      <c r="H65" s="57"/>
      <c r="I65" s="59"/>
    </row>
    <row r="66" spans="1:9" ht="12.75">
      <c r="A66" s="268"/>
      <c r="B66" s="298"/>
      <c r="C66" s="301"/>
      <c r="D66" s="110"/>
      <c r="E66" s="33"/>
      <c r="F66" s="35"/>
      <c r="G66" s="61"/>
      <c r="H66" s="98"/>
      <c r="I66" s="68"/>
    </row>
    <row r="67" spans="1:9" ht="39">
      <c r="A67" s="268"/>
      <c r="B67" s="297" t="s">
        <v>55</v>
      </c>
      <c r="C67" s="300" t="str">
        <f>checklist!C30</f>
        <v>De leerling kan bestaande gerechten  aanpassen aan de specifieke vragen van de klant.</v>
      </c>
      <c r="D67" s="110"/>
      <c r="E67" s="242" t="s">
        <v>382</v>
      </c>
      <c r="F67" s="55"/>
      <c r="G67" s="141" t="s">
        <v>386</v>
      </c>
      <c r="H67" s="67"/>
      <c r="I67" s="344" t="s">
        <v>381</v>
      </c>
    </row>
    <row r="68" spans="1:9" ht="12.75">
      <c r="A68" s="268"/>
      <c r="B68" s="298"/>
      <c r="C68" s="301"/>
      <c r="D68" s="110"/>
      <c r="E68" s="242" t="s">
        <v>383</v>
      </c>
      <c r="F68" s="55"/>
      <c r="G68" s="242"/>
      <c r="H68" s="138"/>
      <c r="I68" s="308"/>
    </row>
    <row r="69" spans="1:9" ht="12.75">
      <c r="A69" s="268"/>
      <c r="B69" s="298"/>
      <c r="C69" s="301"/>
      <c r="D69" s="110"/>
      <c r="E69" s="242" t="s">
        <v>384</v>
      </c>
      <c r="F69" s="55"/>
      <c r="G69" s="242"/>
      <c r="H69" s="138"/>
      <c r="I69" s="308"/>
    </row>
    <row r="70" spans="1:9" ht="12.75">
      <c r="A70" s="268"/>
      <c r="B70" s="298"/>
      <c r="C70" s="301"/>
      <c r="D70" s="110"/>
      <c r="E70" s="242" t="s">
        <v>143</v>
      </c>
      <c r="F70" s="55"/>
      <c r="G70" s="242"/>
      <c r="H70" s="138"/>
      <c r="I70" s="308"/>
    </row>
    <row r="71" spans="1:9" ht="26.25">
      <c r="A71" s="268"/>
      <c r="B71" s="299"/>
      <c r="C71" s="302"/>
      <c r="D71" s="106"/>
      <c r="E71" s="255" t="s">
        <v>385</v>
      </c>
      <c r="F71" s="35"/>
      <c r="G71" s="255"/>
      <c r="H71" s="56"/>
      <c r="I71" s="309"/>
    </row>
    <row r="72" spans="1:9" ht="52.5" customHeight="1">
      <c r="A72" s="268"/>
      <c r="B72" s="156" t="s">
        <v>56</v>
      </c>
      <c r="C72" s="63" t="str">
        <f>checklist!C31</f>
        <v>De leerling kan bestaande gerechten op een creatieve wijze aanpassen. (U)</v>
      </c>
      <c r="D72" s="110"/>
      <c r="E72" s="33" t="s">
        <v>148</v>
      </c>
      <c r="F72" s="60"/>
      <c r="G72" s="64" t="s">
        <v>380</v>
      </c>
      <c r="H72" s="97"/>
      <c r="I72" s="214" t="s">
        <v>149</v>
      </c>
    </row>
    <row r="73" spans="1:9" ht="17.25" customHeight="1">
      <c r="A73" s="268"/>
      <c r="B73" s="156"/>
      <c r="C73" s="63"/>
      <c r="D73" s="110"/>
      <c r="E73" s="141" t="s">
        <v>387</v>
      </c>
      <c r="F73" s="60"/>
      <c r="G73" s="64" t="s">
        <v>390</v>
      </c>
      <c r="H73" s="97"/>
      <c r="I73" s="59"/>
    </row>
    <row r="74" spans="1:9" ht="55.5" customHeight="1">
      <c r="A74" s="268"/>
      <c r="B74" s="156"/>
      <c r="C74" s="63"/>
      <c r="D74" s="110"/>
      <c r="E74" s="216" t="s">
        <v>388</v>
      </c>
      <c r="F74" s="60"/>
      <c r="G74" s="64" t="s">
        <v>391</v>
      </c>
      <c r="H74" s="97"/>
      <c r="I74" s="59"/>
    </row>
    <row r="75" spans="1:9" ht="32.25" customHeight="1">
      <c r="A75" s="268"/>
      <c r="B75" s="156"/>
      <c r="C75" s="63"/>
      <c r="D75" s="110"/>
      <c r="E75" s="79" t="s">
        <v>389</v>
      </c>
      <c r="F75" s="60"/>
      <c r="G75" s="64" t="s">
        <v>392</v>
      </c>
      <c r="H75" s="97"/>
      <c r="I75" s="59"/>
    </row>
    <row r="76" spans="1:9" ht="32.25" customHeight="1">
      <c r="A76" s="268"/>
      <c r="B76" s="297" t="s">
        <v>57</v>
      </c>
      <c r="C76" s="300" t="str">
        <f>checklist!C32</f>
        <v>De leerling voert kwaliteitscontrole uit op de klaargemaakte gerechten en stuurt bij waar nodig na overleg met de keukenchef</v>
      </c>
      <c r="D76" s="111"/>
      <c r="E76" s="334" t="s">
        <v>151</v>
      </c>
      <c r="F76" s="78"/>
      <c r="G76" s="141" t="s">
        <v>393</v>
      </c>
      <c r="H76" s="67"/>
      <c r="I76" s="333" t="s">
        <v>156</v>
      </c>
    </row>
    <row r="77" spans="1:9" ht="26.25">
      <c r="A77" s="268"/>
      <c r="B77" s="341"/>
      <c r="C77" s="335"/>
      <c r="D77" s="105"/>
      <c r="E77" s="328"/>
      <c r="F77" s="61"/>
      <c r="G77" s="35" t="s">
        <v>152</v>
      </c>
      <c r="H77" s="138"/>
      <c r="I77" s="321"/>
    </row>
    <row r="78" spans="1:9" ht="26.25">
      <c r="A78" s="268"/>
      <c r="B78" s="297" t="s">
        <v>58</v>
      </c>
      <c r="C78" s="300" t="str">
        <f>checklist!C33</f>
        <v>De leerling werkt kwaliteitsbewust en resultaatgericht i.f.v. het bedrijfsconcept</v>
      </c>
      <c r="D78" s="111"/>
      <c r="E78" s="334" t="s">
        <v>155</v>
      </c>
      <c r="F78" s="78"/>
      <c r="G78" s="141" t="s">
        <v>394</v>
      </c>
      <c r="H78" s="67"/>
      <c r="I78" s="336" t="s">
        <v>396</v>
      </c>
    </row>
    <row r="79" spans="1:9" ht="52.5">
      <c r="A79" s="268"/>
      <c r="B79" s="341"/>
      <c r="C79" s="335"/>
      <c r="D79" s="105"/>
      <c r="E79" s="328"/>
      <c r="F79" s="61"/>
      <c r="G79" s="178" t="s">
        <v>395</v>
      </c>
      <c r="H79" s="56"/>
      <c r="I79" s="330"/>
    </row>
    <row r="80" spans="1:9" ht="26.25">
      <c r="A80" s="268"/>
      <c r="B80" s="297" t="s">
        <v>59</v>
      </c>
      <c r="C80" s="354" t="str">
        <f>checklist!C34</f>
        <v>De leerling kan de werkzaamheden na de dienst organiseren, uitvoeren en controleren.</v>
      </c>
      <c r="D80" s="113"/>
      <c r="E80" s="33" t="s">
        <v>157</v>
      </c>
      <c r="F80" s="33"/>
      <c r="G80" s="33" t="s">
        <v>159</v>
      </c>
      <c r="H80" s="67"/>
      <c r="I80" s="333" t="s">
        <v>162</v>
      </c>
    </row>
    <row r="81" spans="1:9" ht="26.25">
      <c r="A81" s="268"/>
      <c r="B81" s="298"/>
      <c r="C81" s="355"/>
      <c r="D81" s="256"/>
      <c r="E81" s="305" t="s">
        <v>397</v>
      </c>
      <c r="F81" s="54"/>
      <c r="G81" s="141" t="s">
        <v>398</v>
      </c>
      <c r="H81" s="138"/>
      <c r="I81" s="320"/>
    </row>
    <row r="82" spans="1:9" ht="26.25">
      <c r="A82" s="268"/>
      <c r="B82" s="298"/>
      <c r="C82" s="355"/>
      <c r="D82" s="256"/>
      <c r="E82" s="306"/>
      <c r="F82" s="54"/>
      <c r="G82" s="141" t="s">
        <v>399</v>
      </c>
      <c r="H82" s="138"/>
      <c r="I82" s="320"/>
    </row>
    <row r="83" spans="1:9" ht="26.25">
      <c r="A83" s="268"/>
      <c r="B83" s="341"/>
      <c r="C83" s="335"/>
      <c r="D83" s="105"/>
      <c r="E83" s="327" t="s">
        <v>158</v>
      </c>
      <c r="F83" s="54"/>
      <c r="G83" s="33" t="s">
        <v>160</v>
      </c>
      <c r="H83" s="138"/>
      <c r="I83" s="321"/>
    </row>
    <row r="84" spans="1:9" ht="13.5" thickBot="1">
      <c r="A84" s="269"/>
      <c r="B84" s="349"/>
      <c r="C84" s="310"/>
      <c r="D84" s="104"/>
      <c r="E84" s="387"/>
      <c r="F84" s="48"/>
      <c r="G84" s="48" t="s">
        <v>161</v>
      </c>
      <c r="H84" s="137"/>
      <c r="I84" s="322"/>
    </row>
    <row r="85" spans="3:9" ht="15">
      <c r="C85" s="51" t="s">
        <v>15</v>
      </c>
      <c r="D85" s="26"/>
      <c r="E85" s="57"/>
      <c r="F85" s="57"/>
      <c r="G85" s="57"/>
      <c r="H85" s="57"/>
      <c r="I85" s="57"/>
    </row>
    <row r="86" spans="3:7" ht="27" thickBot="1">
      <c r="C86" s="10" t="str">
        <f>checklist!C36</f>
        <v>Klanten in een restaurant gastvrij ontvangen en bedienen.</v>
      </c>
      <c r="D86" s="28"/>
      <c r="G86" s="257"/>
    </row>
    <row r="87" spans="1:9" ht="19.5" customHeight="1">
      <c r="A87" s="273" t="s">
        <v>16</v>
      </c>
      <c r="B87" s="356" t="s">
        <v>60</v>
      </c>
      <c r="C87" s="323" t="str">
        <f>checklist!C37</f>
        <v>De leerling kanhet voorbereidend werk voor de dienst organiseren, uitvoeren en controleren, conform de stijl van de zaak.</v>
      </c>
      <c r="D87" s="114"/>
      <c r="E87" s="386" t="s">
        <v>400</v>
      </c>
      <c r="F87" s="81"/>
      <c r="G87" s="69" t="s">
        <v>401</v>
      </c>
      <c r="H87" s="136"/>
      <c r="I87" s="337" t="s">
        <v>168</v>
      </c>
    </row>
    <row r="88" spans="1:9" ht="27" customHeight="1">
      <c r="A88" s="274"/>
      <c r="B88" s="282"/>
      <c r="C88" s="324"/>
      <c r="D88" s="115"/>
      <c r="E88" s="306"/>
      <c r="F88" s="55"/>
      <c r="G88" s="92" t="s">
        <v>163</v>
      </c>
      <c r="H88" s="138"/>
      <c r="I88" s="320"/>
    </row>
    <row r="89" spans="1:9" ht="26.25">
      <c r="A89" s="274"/>
      <c r="B89" s="282"/>
      <c r="C89" s="324"/>
      <c r="D89" s="115"/>
      <c r="E89" s="63" t="s">
        <v>346</v>
      </c>
      <c r="F89" s="60"/>
      <c r="G89" s="92" t="s">
        <v>164</v>
      </c>
      <c r="H89" s="138"/>
      <c r="I89" s="320"/>
    </row>
    <row r="90" spans="1:9" ht="33" customHeight="1">
      <c r="A90" s="274"/>
      <c r="B90" s="282"/>
      <c r="C90" s="324"/>
      <c r="D90" s="115"/>
      <c r="E90" s="301" t="s">
        <v>347</v>
      </c>
      <c r="F90" s="60"/>
      <c r="G90" s="92" t="s">
        <v>165</v>
      </c>
      <c r="H90" s="138"/>
      <c r="I90" s="320"/>
    </row>
    <row r="91" spans="1:9" ht="52.5">
      <c r="A91" s="274"/>
      <c r="B91" s="282"/>
      <c r="C91" s="324"/>
      <c r="D91" s="115"/>
      <c r="E91" s="301"/>
      <c r="F91" s="60"/>
      <c r="G91" s="92" t="s">
        <v>166</v>
      </c>
      <c r="H91" s="138"/>
      <c r="I91" s="320"/>
    </row>
    <row r="92" spans="1:9" ht="12.75">
      <c r="A92" s="274"/>
      <c r="B92" s="357"/>
      <c r="C92" s="325"/>
      <c r="D92" s="116"/>
      <c r="E92" s="61"/>
      <c r="F92" s="61"/>
      <c r="G92" s="92" t="s">
        <v>167</v>
      </c>
      <c r="H92" s="56"/>
      <c r="I92" s="338"/>
    </row>
    <row r="93" spans="1:9" ht="33" customHeight="1">
      <c r="A93" s="274"/>
      <c r="B93" s="345" t="s">
        <v>61</v>
      </c>
      <c r="C93" s="318" t="str">
        <f>checklist!C38</f>
        <v>De leerlng ontvangt de klanten/gasten op een gastvrije manier.</v>
      </c>
      <c r="D93" s="287"/>
      <c r="E93" s="33" t="s">
        <v>169</v>
      </c>
      <c r="F93" s="339"/>
      <c r="G93" s="327" t="s">
        <v>170</v>
      </c>
      <c r="H93" s="339"/>
      <c r="I93" s="329" t="s">
        <v>171</v>
      </c>
    </row>
    <row r="94" spans="1:9" ht="52.5">
      <c r="A94" s="274"/>
      <c r="B94" s="346"/>
      <c r="C94" s="315"/>
      <c r="D94" s="388"/>
      <c r="E94" s="178" t="s">
        <v>402</v>
      </c>
      <c r="F94" s="340"/>
      <c r="G94" s="332"/>
      <c r="H94" s="340"/>
      <c r="I94" s="330"/>
    </row>
    <row r="95" spans="1:9" ht="26.25">
      <c r="A95" s="274"/>
      <c r="B95" s="316" t="s">
        <v>62</v>
      </c>
      <c r="C95" s="318" t="str">
        <f>checklist!C39</f>
        <v>De leerling kan toelichting geven bij de gerechten en dranken op de kaart.</v>
      </c>
      <c r="D95" s="117"/>
      <c r="E95" s="35" t="s">
        <v>172</v>
      </c>
      <c r="F95" s="55"/>
      <c r="H95" s="67"/>
      <c r="I95" s="329" t="s">
        <v>171</v>
      </c>
    </row>
    <row r="96" spans="1:9" ht="26.25">
      <c r="A96" s="274"/>
      <c r="B96" s="312"/>
      <c r="C96" s="314"/>
      <c r="D96" s="117"/>
      <c r="E96" s="35" t="s">
        <v>173</v>
      </c>
      <c r="F96" s="55"/>
      <c r="G96" s="35"/>
      <c r="H96" s="138"/>
      <c r="I96" s="321"/>
    </row>
    <row r="97" spans="1:9" ht="12.75">
      <c r="A97" s="274"/>
      <c r="B97" s="311" t="s">
        <v>63</v>
      </c>
      <c r="C97" s="314" t="str">
        <f>checklist!C40</f>
        <v>De leerling kan informatie geven over de combinatie van gerechten met dranken.</v>
      </c>
      <c r="D97" s="118"/>
      <c r="E97" s="94" t="s">
        <v>174</v>
      </c>
      <c r="F97" s="129"/>
      <c r="G97" s="295" t="s">
        <v>405</v>
      </c>
      <c r="H97" s="138"/>
      <c r="I97" s="321"/>
    </row>
    <row r="98" spans="1:9" ht="12.75">
      <c r="A98" s="274"/>
      <c r="B98" s="312"/>
      <c r="C98" s="314"/>
      <c r="D98" s="118"/>
      <c r="E98" s="92" t="s">
        <v>175</v>
      </c>
      <c r="F98" s="130"/>
      <c r="G98" s="295"/>
      <c r="H98" s="138"/>
      <c r="I98" s="321"/>
    </row>
    <row r="99" spans="1:9" ht="26.25">
      <c r="A99" s="274"/>
      <c r="B99" s="312"/>
      <c r="C99" s="314"/>
      <c r="D99" s="118"/>
      <c r="E99" s="92" t="s">
        <v>176</v>
      </c>
      <c r="F99" s="130"/>
      <c r="G99" s="295"/>
      <c r="H99" s="138"/>
      <c r="I99" s="321"/>
    </row>
    <row r="100" spans="1:9" ht="12.75">
      <c r="A100" s="274"/>
      <c r="B100" s="312"/>
      <c r="C100" s="314"/>
      <c r="D100" s="118"/>
      <c r="E100" s="92" t="s">
        <v>177</v>
      </c>
      <c r="F100" s="130"/>
      <c r="G100" s="295"/>
      <c r="H100" s="138"/>
      <c r="I100" s="321"/>
    </row>
    <row r="101" spans="1:9" ht="12.75">
      <c r="A101" s="274"/>
      <c r="B101" s="312"/>
      <c r="C101" s="314"/>
      <c r="D101" s="118"/>
      <c r="E101" s="92" t="s">
        <v>178</v>
      </c>
      <c r="F101" s="130"/>
      <c r="G101" s="295"/>
      <c r="H101" s="138"/>
      <c r="I101" s="321"/>
    </row>
    <row r="102" spans="1:9" ht="26.25">
      <c r="A102" s="274"/>
      <c r="B102" s="312"/>
      <c r="C102" s="314"/>
      <c r="D102" s="118"/>
      <c r="E102" s="92" t="s">
        <v>179</v>
      </c>
      <c r="F102" s="130"/>
      <c r="G102" s="295"/>
      <c r="H102" s="138"/>
      <c r="I102" s="321"/>
    </row>
    <row r="103" spans="1:9" ht="26.25">
      <c r="A103" s="274"/>
      <c r="B103" s="312"/>
      <c r="C103" s="314"/>
      <c r="D103" s="118"/>
      <c r="E103" s="92" t="s">
        <v>180</v>
      </c>
      <c r="F103" s="130"/>
      <c r="G103" s="295"/>
      <c r="H103" s="138"/>
      <c r="I103" s="321"/>
    </row>
    <row r="104" spans="1:9" ht="26.25">
      <c r="A104" s="274"/>
      <c r="B104" s="312"/>
      <c r="C104" s="314"/>
      <c r="D104" s="118"/>
      <c r="E104" s="258" t="s">
        <v>403</v>
      </c>
      <c r="F104" s="130"/>
      <c r="G104" s="306"/>
      <c r="H104" s="138"/>
      <c r="I104" s="321"/>
    </row>
    <row r="105" spans="1:9" ht="12.75">
      <c r="A105" s="274"/>
      <c r="B105" s="312"/>
      <c r="C105" s="314"/>
      <c r="D105" s="118"/>
      <c r="E105" s="94" t="s">
        <v>181</v>
      </c>
      <c r="F105" s="129"/>
      <c r="G105" s="295" t="s">
        <v>406</v>
      </c>
      <c r="H105" s="138"/>
      <c r="I105" s="321"/>
    </row>
    <row r="106" spans="1:9" ht="12.75">
      <c r="A106" s="274"/>
      <c r="B106" s="312"/>
      <c r="C106" s="314"/>
      <c r="D106" s="118"/>
      <c r="E106" s="92" t="s">
        <v>182</v>
      </c>
      <c r="F106" s="130"/>
      <c r="G106" s="331"/>
      <c r="H106" s="138"/>
      <c r="I106" s="321"/>
    </row>
    <row r="107" spans="1:9" ht="12.75">
      <c r="A107" s="274"/>
      <c r="B107" s="312"/>
      <c r="C107" s="314"/>
      <c r="D107" s="118"/>
      <c r="E107" s="95" t="s">
        <v>183</v>
      </c>
      <c r="F107" s="131"/>
      <c r="G107" s="55"/>
      <c r="H107" s="138"/>
      <c r="I107" s="321"/>
    </row>
    <row r="108" spans="1:9" ht="12.75">
      <c r="A108" s="274"/>
      <c r="B108" s="312"/>
      <c r="C108" s="314"/>
      <c r="D108" s="118"/>
      <c r="E108" s="95" t="s">
        <v>184</v>
      </c>
      <c r="F108" s="131"/>
      <c r="G108" s="55"/>
      <c r="H108" s="138"/>
      <c r="I108" s="321"/>
    </row>
    <row r="109" spans="1:9" ht="12.75">
      <c r="A109" s="274"/>
      <c r="B109" s="312"/>
      <c r="C109" s="314"/>
      <c r="D109" s="118"/>
      <c r="E109" s="95" t="s">
        <v>185</v>
      </c>
      <c r="F109" s="131"/>
      <c r="G109" s="35"/>
      <c r="H109" s="138"/>
      <c r="I109" s="321"/>
    </row>
    <row r="110" spans="1:9" ht="39">
      <c r="A110" s="274"/>
      <c r="B110" s="312"/>
      <c r="C110" s="314"/>
      <c r="D110" s="118"/>
      <c r="E110" s="259" t="s">
        <v>404</v>
      </c>
      <c r="F110" s="131"/>
      <c r="G110" s="216" t="s">
        <v>407</v>
      </c>
      <c r="H110" s="138"/>
      <c r="I110" s="321"/>
    </row>
    <row r="111" spans="1:9" ht="39">
      <c r="A111" s="274"/>
      <c r="B111" s="312"/>
      <c r="C111" s="314"/>
      <c r="D111" s="118"/>
      <c r="E111" s="93" t="s">
        <v>186</v>
      </c>
      <c r="F111" s="93"/>
      <c r="G111" s="54" t="s">
        <v>189</v>
      </c>
      <c r="H111" s="138"/>
      <c r="I111" s="321"/>
    </row>
    <row r="112" spans="1:9" ht="39">
      <c r="A112" s="274"/>
      <c r="B112" s="312"/>
      <c r="C112" s="314"/>
      <c r="D112" s="118"/>
      <c r="E112" s="35" t="s">
        <v>188</v>
      </c>
      <c r="F112" s="55"/>
      <c r="G112" s="327" t="s">
        <v>190</v>
      </c>
      <c r="H112" s="138"/>
      <c r="I112" s="321"/>
    </row>
    <row r="113" spans="1:9" ht="39">
      <c r="A113" s="274"/>
      <c r="B113" s="313"/>
      <c r="C113" s="315"/>
      <c r="D113" s="119"/>
      <c r="E113" s="35" t="s">
        <v>187</v>
      </c>
      <c r="F113" s="35"/>
      <c r="G113" s="332"/>
      <c r="H113" s="56"/>
      <c r="I113" s="330"/>
    </row>
    <row r="114" spans="1:9" ht="52.5">
      <c r="A114" s="274"/>
      <c r="B114" s="316" t="s">
        <v>64</v>
      </c>
      <c r="C114" s="318" t="str">
        <f>checklist!C41</f>
        <v>De leerlng kan de bestelling van dranken en gerechten correct opnemen, doorgeven en opvolgen.</v>
      </c>
      <c r="D114" s="120"/>
      <c r="E114" s="327" t="s">
        <v>191</v>
      </c>
      <c r="F114" s="54"/>
      <c r="G114" s="33" t="s">
        <v>192</v>
      </c>
      <c r="H114" s="67"/>
      <c r="I114" s="329" t="s">
        <v>196</v>
      </c>
    </row>
    <row r="115" spans="1:9" ht="26.25">
      <c r="A115" s="274"/>
      <c r="B115" s="311"/>
      <c r="C115" s="314"/>
      <c r="D115" s="118"/>
      <c r="E115" s="331"/>
      <c r="F115" s="55"/>
      <c r="G115" s="55" t="s">
        <v>193</v>
      </c>
      <c r="H115" s="138"/>
      <c r="I115" s="321"/>
    </row>
    <row r="116" spans="1:9" ht="39">
      <c r="A116" s="274"/>
      <c r="B116" s="311"/>
      <c r="C116" s="314"/>
      <c r="D116" s="118"/>
      <c r="E116" s="331"/>
      <c r="F116" s="55"/>
      <c r="G116" s="33" t="s">
        <v>194</v>
      </c>
      <c r="H116" s="138"/>
      <c r="I116" s="321"/>
    </row>
    <row r="117" spans="1:9" ht="39">
      <c r="A117" s="274"/>
      <c r="B117" s="311"/>
      <c r="C117" s="314"/>
      <c r="D117" s="118"/>
      <c r="E117" s="331"/>
      <c r="F117" s="55"/>
      <c r="G117" s="178" t="s">
        <v>408</v>
      </c>
      <c r="H117" s="138"/>
      <c r="I117" s="321"/>
    </row>
    <row r="118" spans="1:9" ht="12.75">
      <c r="A118" s="274"/>
      <c r="B118" s="326"/>
      <c r="C118" s="315"/>
      <c r="D118" s="119"/>
      <c r="E118" s="332"/>
      <c r="F118" s="35"/>
      <c r="G118" s="35" t="s">
        <v>195</v>
      </c>
      <c r="H118" s="56"/>
      <c r="I118" s="330"/>
    </row>
    <row r="119" spans="1:9" ht="39">
      <c r="A119" s="274"/>
      <c r="B119" s="316" t="s">
        <v>65</v>
      </c>
      <c r="C119" s="318" t="str">
        <f>checklist!C42</f>
        <v>De leerling zorgt voor een stijlvolle dienst van dranken en gerechten.</v>
      </c>
      <c r="D119" s="120"/>
      <c r="E119" s="141" t="s">
        <v>409</v>
      </c>
      <c r="F119" s="54"/>
      <c r="G119" s="54" t="s">
        <v>199</v>
      </c>
      <c r="H119" s="67"/>
      <c r="I119" s="329" t="s">
        <v>203</v>
      </c>
    </row>
    <row r="120" spans="1:9" ht="26.25">
      <c r="A120" s="274"/>
      <c r="B120" s="312"/>
      <c r="C120" s="314"/>
      <c r="D120" s="118"/>
      <c r="E120" s="178" t="s">
        <v>410</v>
      </c>
      <c r="F120" s="35"/>
      <c r="G120" s="33" t="s">
        <v>200</v>
      </c>
      <c r="H120" s="138"/>
      <c r="I120" s="321"/>
    </row>
    <row r="121" spans="1:9" ht="26.25">
      <c r="A121" s="274"/>
      <c r="B121" s="312"/>
      <c r="C121" s="314"/>
      <c r="D121" s="118"/>
      <c r="E121" s="178" t="s">
        <v>411</v>
      </c>
      <c r="F121" s="55"/>
      <c r="G121" s="55" t="s">
        <v>201</v>
      </c>
      <c r="H121" s="138"/>
      <c r="I121" s="321"/>
    </row>
    <row r="122" spans="1:9" ht="12.75">
      <c r="A122" s="274"/>
      <c r="B122" s="312"/>
      <c r="C122" s="314"/>
      <c r="D122" s="118"/>
      <c r="E122" s="35" t="s">
        <v>197</v>
      </c>
      <c r="F122" s="55"/>
      <c r="G122" s="327" t="s">
        <v>202</v>
      </c>
      <c r="H122" s="138"/>
      <c r="I122" s="321"/>
    </row>
    <row r="123" spans="1:9" ht="12.75">
      <c r="A123" s="274"/>
      <c r="B123" s="313"/>
      <c r="C123" s="315"/>
      <c r="D123" s="119"/>
      <c r="E123" s="94" t="s">
        <v>198</v>
      </c>
      <c r="F123" s="94"/>
      <c r="G123" s="328"/>
      <c r="H123" s="98"/>
      <c r="I123" s="330"/>
    </row>
    <row r="124" spans="1:9" ht="39">
      <c r="A124" s="274"/>
      <c r="B124" s="316" t="s">
        <v>66</v>
      </c>
      <c r="C124" s="318" t="str">
        <f>checklist!C43</f>
        <v>De leerling controleert en overhandigt de rekening en ziet toe op de correcte betaling.</v>
      </c>
      <c r="D124" s="118"/>
      <c r="E124" s="35" t="s">
        <v>205</v>
      </c>
      <c r="F124" s="55"/>
      <c r="G124" s="55" t="s">
        <v>207</v>
      </c>
      <c r="H124" s="138"/>
      <c r="I124" s="329" t="s">
        <v>210</v>
      </c>
    </row>
    <row r="125" spans="1:9" ht="26.25">
      <c r="A125" s="274"/>
      <c r="B125" s="311"/>
      <c r="C125" s="314"/>
      <c r="D125" s="118"/>
      <c r="F125" s="54"/>
      <c r="G125" s="33" t="s">
        <v>208</v>
      </c>
      <c r="H125" s="138"/>
      <c r="I125" s="321"/>
    </row>
    <row r="126" spans="1:9" ht="39">
      <c r="A126" s="274"/>
      <c r="B126" s="311"/>
      <c r="C126" s="314"/>
      <c r="D126" s="118"/>
      <c r="E126" s="182" t="s">
        <v>413</v>
      </c>
      <c r="F126" s="55"/>
      <c r="G126" s="141" t="s">
        <v>412</v>
      </c>
      <c r="H126" s="138"/>
      <c r="I126" s="321"/>
    </row>
    <row r="127" spans="1:9" ht="26.25">
      <c r="A127" s="274"/>
      <c r="B127" s="326"/>
      <c r="C127" s="315"/>
      <c r="D127" s="119"/>
      <c r="E127" s="54" t="s">
        <v>206</v>
      </c>
      <c r="F127" s="55"/>
      <c r="G127" s="55" t="s">
        <v>209</v>
      </c>
      <c r="H127" s="138"/>
      <c r="I127" s="330"/>
    </row>
    <row r="128" spans="1:9" ht="27" customHeight="1">
      <c r="A128" s="274"/>
      <c r="B128" s="82" t="s">
        <v>67</v>
      </c>
      <c r="C128" s="96" t="str">
        <f>checklist!C44</f>
        <v>De leerling neemt op een vriendelijke en correcte manier afscheid van de klanten/gasten</v>
      </c>
      <c r="D128" s="121"/>
      <c r="E128" s="33" t="s">
        <v>211</v>
      </c>
      <c r="F128" s="33"/>
      <c r="G128" s="33" t="s">
        <v>212</v>
      </c>
      <c r="H128" s="139"/>
      <c r="I128" s="49" t="s">
        <v>213</v>
      </c>
    </row>
    <row r="129" spans="1:9" ht="26.25">
      <c r="A129" s="274"/>
      <c r="B129" s="316" t="s">
        <v>68</v>
      </c>
      <c r="C129" s="318" t="str">
        <f>checklist!C45</f>
        <v>De leerling kan de werkzaamheden na de dienst organiseren, uitvoeren en controleren.</v>
      </c>
      <c r="D129" s="122"/>
      <c r="E129" s="67" t="s">
        <v>214</v>
      </c>
      <c r="F129" s="67"/>
      <c r="G129" s="77" t="s">
        <v>122</v>
      </c>
      <c r="H129" s="97"/>
      <c r="I129" s="320" t="s">
        <v>217</v>
      </c>
    </row>
    <row r="130" spans="1:9" ht="39">
      <c r="A130" s="274"/>
      <c r="B130" s="311"/>
      <c r="C130" s="314"/>
      <c r="D130" s="118"/>
      <c r="E130" s="327" t="s">
        <v>215</v>
      </c>
      <c r="F130" s="54"/>
      <c r="G130" s="33" t="s">
        <v>216</v>
      </c>
      <c r="H130" s="138"/>
      <c r="I130" s="321"/>
    </row>
    <row r="131" spans="1:9" ht="26.25">
      <c r="A131" s="274"/>
      <c r="B131" s="311"/>
      <c r="C131" s="314"/>
      <c r="D131" s="118"/>
      <c r="E131" s="331"/>
      <c r="F131" s="55"/>
      <c r="G131" s="216" t="s">
        <v>398</v>
      </c>
      <c r="H131" s="138"/>
      <c r="I131" s="321"/>
    </row>
    <row r="132" spans="1:9" ht="26.25">
      <c r="A132" s="274"/>
      <c r="B132" s="311"/>
      <c r="C132" s="314"/>
      <c r="D132" s="118"/>
      <c r="E132" s="331"/>
      <c r="F132" s="55"/>
      <c r="G132" s="178" t="s">
        <v>399</v>
      </c>
      <c r="H132" s="138"/>
      <c r="I132" s="321"/>
    </row>
    <row r="133" spans="1:9" ht="13.5" thickBot="1">
      <c r="A133" s="275"/>
      <c r="B133" s="317"/>
      <c r="C133" s="319"/>
      <c r="D133" s="123"/>
      <c r="E133" s="310"/>
      <c r="F133" s="80"/>
      <c r="G133" s="48" t="s">
        <v>218</v>
      </c>
      <c r="H133" s="137"/>
      <c r="I133" s="322"/>
    </row>
    <row r="134" spans="3:4" ht="15">
      <c r="C134" s="51" t="s">
        <v>17</v>
      </c>
      <c r="D134" s="26"/>
    </row>
    <row r="135" spans="3:4" ht="46.5" customHeight="1" thickBot="1">
      <c r="C135" s="52" t="str">
        <f>checklist!C47</f>
        <v>Veilig, milieubewust en voedselveilig handelen en de bijhorende administratie en registratie verrichten.</v>
      </c>
      <c r="D135" s="27"/>
    </row>
    <row r="136" spans="1:9" ht="40.5" customHeight="1">
      <c r="A136" s="267" t="s">
        <v>18</v>
      </c>
      <c r="B136" s="303" t="s">
        <v>69</v>
      </c>
      <c r="C136" s="304" t="s">
        <v>311</v>
      </c>
      <c r="D136" s="103"/>
      <c r="E136" s="46" t="s">
        <v>414</v>
      </c>
      <c r="F136" s="46"/>
      <c r="G136" s="46" t="s">
        <v>418</v>
      </c>
      <c r="H136" s="136"/>
      <c r="I136" s="307" t="s">
        <v>423</v>
      </c>
    </row>
    <row r="137" spans="1:9" ht="26.25" customHeight="1">
      <c r="A137" s="268"/>
      <c r="B137" s="298"/>
      <c r="C137" s="301"/>
      <c r="D137" s="110"/>
      <c r="E137" s="33"/>
      <c r="F137" s="55"/>
      <c r="G137" s="216" t="s">
        <v>419</v>
      </c>
      <c r="H137" s="138"/>
      <c r="I137" s="308"/>
    </row>
    <row r="138" spans="1:9" ht="26.25" customHeight="1">
      <c r="A138" s="268"/>
      <c r="B138" s="298"/>
      <c r="C138" s="301"/>
      <c r="D138" s="110"/>
      <c r="E138" s="35" t="s">
        <v>415</v>
      </c>
      <c r="F138" s="55"/>
      <c r="G138" s="141" t="s">
        <v>420</v>
      </c>
      <c r="H138" s="138"/>
      <c r="I138" s="308"/>
    </row>
    <row r="139" spans="1:9" ht="26.25" customHeight="1">
      <c r="A139" s="268"/>
      <c r="B139" s="298"/>
      <c r="C139" s="301"/>
      <c r="D139" s="110"/>
      <c r="E139" s="35" t="s">
        <v>416</v>
      </c>
      <c r="F139" s="55"/>
      <c r="G139" s="141" t="s">
        <v>421</v>
      </c>
      <c r="H139" s="138"/>
      <c r="I139" s="308"/>
    </row>
    <row r="140" spans="1:9" ht="26.25" customHeight="1">
      <c r="A140" s="268"/>
      <c r="B140" s="299"/>
      <c r="C140" s="302"/>
      <c r="D140" s="106"/>
      <c r="E140" s="35" t="s">
        <v>417</v>
      </c>
      <c r="F140" s="55"/>
      <c r="G140" s="141" t="s">
        <v>422</v>
      </c>
      <c r="H140" s="35"/>
      <c r="I140" s="309"/>
    </row>
    <row r="141" spans="1:9" ht="30.75" customHeight="1">
      <c r="A141" s="268"/>
      <c r="B141" s="297" t="s">
        <v>70</v>
      </c>
      <c r="C141" s="300" t="s">
        <v>312</v>
      </c>
      <c r="D141" s="105"/>
      <c r="E141" s="178" t="s">
        <v>424</v>
      </c>
      <c r="F141" s="55"/>
      <c r="G141" s="305" t="s">
        <v>426</v>
      </c>
      <c r="H141" s="138"/>
      <c r="I141" s="336" t="s">
        <v>423</v>
      </c>
    </row>
    <row r="142" spans="1:9" ht="12.75">
      <c r="A142" s="268"/>
      <c r="B142" s="298"/>
      <c r="C142" s="301"/>
      <c r="D142" s="105"/>
      <c r="E142" s="178" t="s">
        <v>425</v>
      </c>
      <c r="F142" s="55"/>
      <c r="G142" s="295"/>
      <c r="H142" s="138"/>
      <c r="I142" s="352"/>
    </row>
    <row r="143" spans="1:9" ht="26.25">
      <c r="A143" s="268"/>
      <c r="B143" s="299"/>
      <c r="C143" s="302"/>
      <c r="D143" s="112"/>
      <c r="E143" s="178" t="s">
        <v>417</v>
      </c>
      <c r="F143" s="35"/>
      <c r="G143" s="306"/>
      <c r="H143" s="35"/>
      <c r="I143" s="353"/>
    </row>
    <row r="144" spans="1:9" ht="16.5" customHeight="1">
      <c r="A144" s="268"/>
      <c r="B144" s="297" t="s">
        <v>71</v>
      </c>
      <c r="C144" s="300" t="s">
        <v>313</v>
      </c>
      <c r="D144" s="105"/>
      <c r="E144" s="178" t="s">
        <v>427</v>
      </c>
      <c r="F144" s="55"/>
      <c r="G144" s="305" t="s">
        <v>426</v>
      </c>
      <c r="H144" s="138"/>
      <c r="I144" s="336" t="s">
        <v>423</v>
      </c>
    </row>
    <row r="145" spans="1:9" ht="12.75">
      <c r="A145" s="268"/>
      <c r="B145" s="298"/>
      <c r="C145" s="301"/>
      <c r="D145" s="105"/>
      <c r="E145" s="260" t="s">
        <v>428</v>
      </c>
      <c r="F145" s="55"/>
      <c r="G145" s="295"/>
      <c r="H145" s="138"/>
      <c r="I145" s="321"/>
    </row>
    <row r="146" spans="1:9" ht="12.75">
      <c r="A146" s="268"/>
      <c r="B146" s="298"/>
      <c r="C146" s="301"/>
      <c r="D146" s="105"/>
      <c r="E146" s="260" t="s">
        <v>429</v>
      </c>
      <c r="F146" s="55"/>
      <c r="G146" s="306"/>
      <c r="H146" s="138"/>
      <c r="I146" s="321"/>
    </row>
    <row r="147" spans="1:9" ht="16.5" customHeight="1">
      <c r="A147" s="268"/>
      <c r="B147" s="298"/>
      <c r="C147" s="301"/>
      <c r="D147" s="105"/>
      <c r="E147" s="260" t="s">
        <v>430</v>
      </c>
      <c r="F147" s="55"/>
      <c r="G147" s="305" t="s">
        <v>435</v>
      </c>
      <c r="H147" s="138"/>
      <c r="I147" s="321"/>
    </row>
    <row r="148" spans="1:9" ht="12.75">
      <c r="A148" s="268"/>
      <c r="B148" s="298"/>
      <c r="C148" s="301"/>
      <c r="D148" s="105"/>
      <c r="E148" s="260" t="s">
        <v>431</v>
      </c>
      <c r="F148" s="55"/>
      <c r="G148" s="295"/>
      <c r="H148" s="138"/>
      <c r="I148" s="321"/>
    </row>
    <row r="149" spans="1:9" ht="12.75">
      <c r="A149" s="268"/>
      <c r="B149" s="298"/>
      <c r="C149" s="301"/>
      <c r="D149" s="105"/>
      <c r="E149" s="260" t="s">
        <v>432</v>
      </c>
      <c r="F149" s="55"/>
      <c r="G149" s="295"/>
      <c r="H149" s="138"/>
      <c r="I149" s="321"/>
    </row>
    <row r="150" spans="1:9" ht="12.75">
      <c r="A150" s="268"/>
      <c r="B150" s="298"/>
      <c r="C150" s="301"/>
      <c r="D150" s="105"/>
      <c r="E150" s="260" t="s">
        <v>433</v>
      </c>
      <c r="F150" s="55"/>
      <c r="G150" s="55"/>
      <c r="H150" s="138"/>
      <c r="I150" s="321"/>
    </row>
    <row r="151" spans="1:9" ht="12.75">
      <c r="A151" s="268"/>
      <c r="B151" s="299"/>
      <c r="C151" s="302"/>
      <c r="D151" s="112"/>
      <c r="E151" s="246" t="s">
        <v>434</v>
      </c>
      <c r="F151" s="35"/>
      <c r="G151" s="35"/>
      <c r="H151" s="35"/>
      <c r="I151" s="330"/>
    </row>
    <row r="152" spans="1:9" ht="30" customHeight="1">
      <c r="A152" s="268"/>
      <c r="B152" s="297" t="s">
        <v>72</v>
      </c>
      <c r="C152" s="300" t="s">
        <v>314</v>
      </c>
      <c r="D152" s="176"/>
      <c r="E152" s="36" t="s">
        <v>436</v>
      </c>
      <c r="F152" s="261"/>
      <c r="G152" s="216" t="s">
        <v>442</v>
      </c>
      <c r="H152" s="138"/>
      <c r="I152" s="72" t="s">
        <v>423</v>
      </c>
    </row>
    <row r="153" spans="1:9" ht="26.25">
      <c r="A153" s="268"/>
      <c r="B153" s="298"/>
      <c r="C153" s="301"/>
      <c r="D153" s="176"/>
      <c r="E153" s="246" t="s">
        <v>437</v>
      </c>
      <c r="F153" s="261"/>
      <c r="G153" s="246" t="s">
        <v>443</v>
      </c>
      <c r="H153" s="138"/>
      <c r="I153" s="155"/>
    </row>
    <row r="154" spans="1:9" ht="26.25">
      <c r="A154" s="268"/>
      <c r="B154" s="298"/>
      <c r="C154" s="301"/>
      <c r="D154" s="176"/>
      <c r="E154" s="246" t="s">
        <v>438</v>
      </c>
      <c r="F154" s="261"/>
      <c r="G154" s="246" t="s">
        <v>444</v>
      </c>
      <c r="H154" s="138"/>
      <c r="I154" s="155"/>
    </row>
    <row r="155" spans="1:9" ht="26.25">
      <c r="A155" s="268"/>
      <c r="B155" s="298"/>
      <c r="C155" s="301"/>
      <c r="D155" s="176"/>
      <c r="E155" s="260" t="s">
        <v>439</v>
      </c>
      <c r="F155" s="261"/>
      <c r="G155" s="258" t="s">
        <v>445</v>
      </c>
      <c r="H155" s="138"/>
      <c r="I155" s="155"/>
    </row>
    <row r="156" spans="1:9" ht="12.75">
      <c r="A156" s="268"/>
      <c r="B156" s="298"/>
      <c r="C156" s="301"/>
      <c r="D156" s="105"/>
      <c r="E156" s="178" t="s">
        <v>440</v>
      </c>
      <c r="F156" s="55"/>
      <c r="G156" s="141" t="s">
        <v>446</v>
      </c>
      <c r="H156" s="138"/>
      <c r="I156" s="155"/>
    </row>
    <row r="157" spans="1:9" ht="26.25">
      <c r="A157" s="268"/>
      <c r="B157" s="299"/>
      <c r="C157" s="302"/>
      <c r="D157" s="105"/>
      <c r="E157" s="178" t="s">
        <v>441</v>
      </c>
      <c r="F157" s="35"/>
      <c r="G157" s="178" t="s">
        <v>447</v>
      </c>
      <c r="H157" s="56"/>
      <c r="I157" s="241"/>
    </row>
    <row r="158" spans="1:9" ht="26.25" customHeight="1">
      <c r="A158" s="268"/>
      <c r="B158" s="297" t="s">
        <v>73</v>
      </c>
      <c r="C158" s="300" t="s">
        <v>315</v>
      </c>
      <c r="D158" s="105"/>
      <c r="E158" s="178" t="s">
        <v>448</v>
      </c>
      <c r="F158" s="138"/>
      <c r="G158" s="36" t="s">
        <v>452</v>
      </c>
      <c r="H158" s="57"/>
      <c r="I158" s="72" t="s">
        <v>423</v>
      </c>
    </row>
    <row r="159" spans="1:9" ht="12.75">
      <c r="A159" s="268"/>
      <c r="B159" s="298"/>
      <c r="C159" s="301"/>
      <c r="D159" s="105"/>
      <c r="E159" s="178" t="s">
        <v>449</v>
      </c>
      <c r="F159" s="138"/>
      <c r="G159" s="246" t="s">
        <v>449</v>
      </c>
      <c r="H159" s="57"/>
      <c r="I159" s="155"/>
    </row>
    <row r="160" spans="1:9" ht="12.75">
      <c r="A160" s="268"/>
      <c r="B160" s="298"/>
      <c r="C160" s="301"/>
      <c r="D160" s="105"/>
      <c r="E160" s="178" t="s">
        <v>450</v>
      </c>
      <c r="F160" s="138"/>
      <c r="G160" s="246" t="s">
        <v>450</v>
      </c>
      <c r="H160" s="57"/>
      <c r="I160" s="155"/>
    </row>
    <row r="161" spans="1:9" ht="26.25">
      <c r="A161" s="268"/>
      <c r="B161" s="298"/>
      <c r="C161" s="301"/>
      <c r="D161" s="105"/>
      <c r="E161" s="178" t="s">
        <v>451</v>
      </c>
      <c r="F161" s="138"/>
      <c r="G161" s="260" t="s">
        <v>451</v>
      </c>
      <c r="H161" s="57"/>
      <c r="I161" s="155"/>
    </row>
    <row r="162" spans="1:9" ht="26.25">
      <c r="A162" s="268"/>
      <c r="B162" s="299"/>
      <c r="C162" s="302"/>
      <c r="D162" s="112"/>
      <c r="E162" s="35"/>
      <c r="F162" s="35"/>
      <c r="G162" s="141" t="s">
        <v>453</v>
      </c>
      <c r="H162" s="56"/>
      <c r="I162" s="241"/>
    </row>
    <row r="163" spans="1:9" ht="30" customHeight="1">
      <c r="A163" s="268"/>
      <c r="B163" s="297" t="s">
        <v>74</v>
      </c>
      <c r="C163" s="300" t="s">
        <v>316</v>
      </c>
      <c r="D163" s="105"/>
      <c r="E163" s="178" t="s">
        <v>424</v>
      </c>
      <c r="F163" s="55"/>
      <c r="G163" s="55"/>
      <c r="H163" s="138"/>
      <c r="I163" s="149" t="s">
        <v>423</v>
      </c>
    </row>
    <row r="164" spans="1:9" ht="26.25">
      <c r="A164" s="268"/>
      <c r="B164" s="298"/>
      <c r="C164" s="301"/>
      <c r="D164" s="105"/>
      <c r="E164" s="141" t="s">
        <v>454</v>
      </c>
      <c r="F164" s="55"/>
      <c r="G164" s="141" t="s">
        <v>458</v>
      </c>
      <c r="H164" s="138"/>
      <c r="I164" s="155"/>
    </row>
    <row r="165" spans="1:9" ht="26.25">
      <c r="A165" s="268"/>
      <c r="B165" s="298"/>
      <c r="C165" s="301"/>
      <c r="D165" s="105"/>
      <c r="E165" s="141" t="s">
        <v>455</v>
      </c>
      <c r="F165" s="55"/>
      <c r="G165" s="141" t="s">
        <v>460</v>
      </c>
      <c r="H165" s="138"/>
      <c r="I165" s="155"/>
    </row>
    <row r="166" spans="1:9" ht="26.25">
      <c r="A166" s="268"/>
      <c r="B166" s="298"/>
      <c r="C166" s="301"/>
      <c r="D166" s="105"/>
      <c r="E166" s="141" t="s">
        <v>456</v>
      </c>
      <c r="F166" s="55"/>
      <c r="G166" s="141" t="s">
        <v>459</v>
      </c>
      <c r="H166" s="138"/>
      <c r="I166" s="155"/>
    </row>
    <row r="167" spans="1:9" ht="26.25">
      <c r="A167" s="268"/>
      <c r="B167" s="299"/>
      <c r="C167" s="302"/>
      <c r="D167" s="112"/>
      <c r="E167" s="141" t="s">
        <v>457</v>
      </c>
      <c r="F167" s="55"/>
      <c r="G167" s="141" t="s">
        <v>461</v>
      </c>
      <c r="H167" s="35"/>
      <c r="I167" s="241"/>
    </row>
    <row r="168" spans="1:9" ht="15.75" customHeight="1">
      <c r="A168" s="268"/>
      <c r="B168" s="281" t="s">
        <v>75</v>
      </c>
      <c r="C168" s="284" t="s">
        <v>317</v>
      </c>
      <c r="D168" s="287"/>
      <c r="E168" s="36" t="s">
        <v>462</v>
      </c>
      <c r="F168" s="290"/>
      <c r="G168" s="262" t="s">
        <v>465</v>
      </c>
      <c r="H168" s="292"/>
      <c r="I168" s="329" t="s">
        <v>423</v>
      </c>
    </row>
    <row r="169" spans="1:9" ht="12.75">
      <c r="A169" s="268"/>
      <c r="B169" s="282"/>
      <c r="C169" s="285"/>
      <c r="D169" s="288"/>
      <c r="E169" s="36" t="s">
        <v>463</v>
      </c>
      <c r="F169" s="290"/>
      <c r="G169" s="295" t="s">
        <v>466</v>
      </c>
      <c r="H169" s="293"/>
      <c r="I169" s="321"/>
    </row>
    <row r="170" spans="1:9" ht="13.5" thickBot="1">
      <c r="A170" s="269"/>
      <c r="B170" s="283"/>
      <c r="C170" s="286"/>
      <c r="D170" s="289"/>
      <c r="E170" s="263" t="s">
        <v>464</v>
      </c>
      <c r="F170" s="291"/>
      <c r="G170" s="296"/>
      <c r="H170" s="294"/>
      <c r="I170" s="322"/>
    </row>
    <row r="171" spans="3:4" ht="15">
      <c r="C171" s="51" t="s">
        <v>19</v>
      </c>
      <c r="D171" s="26"/>
    </row>
    <row r="172" spans="3:4" ht="42.75" customHeight="1" thickBot="1">
      <c r="C172" s="53" t="str">
        <f>checklist!C56</f>
        <v>In de keuken en in het restaurant werken in een team: als medewerker maar evengoed als leidinggevende.</v>
      </c>
      <c r="D172" s="29"/>
    </row>
    <row r="173" spans="1:9" ht="39">
      <c r="A173" s="270" t="s">
        <v>20</v>
      </c>
      <c r="B173" s="303" t="s">
        <v>76</v>
      </c>
      <c r="C173" s="304" t="str">
        <f>checklist!C57</f>
        <v>De leerling volgt de instructies op van de keukenchef, resp. de zaalmeester</v>
      </c>
      <c r="D173" s="103"/>
      <c r="E173" s="351" t="s">
        <v>220</v>
      </c>
      <c r="F173" s="81"/>
      <c r="G173" s="46" t="s">
        <v>221</v>
      </c>
      <c r="H173" s="135"/>
      <c r="I173" s="47" t="s">
        <v>223</v>
      </c>
    </row>
    <row r="174" spans="1:9" ht="12.75">
      <c r="A174" s="271"/>
      <c r="B174" s="350"/>
      <c r="C174" s="328"/>
      <c r="D174" s="112"/>
      <c r="E174" s="328"/>
      <c r="F174" s="61"/>
      <c r="G174" s="35" t="s">
        <v>222</v>
      </c>
      <c r="H174" s="56"/>
      <c r="I174" s="68" t="s">
        <v>224</v>
      </c>
    </row>
    <row r="175" spans="1:9" ht="39">
      <c r="A175" s="271"/>
      <c r="B175" s="7" t="s">
        <v>77</v>
      </c>
      <c r="C175" s="65" t="str">
        <f>checklist!C58</f>
        <v>De leerling maakt afspraken voor de samenwerking tussen keuken en restaurant</v>
      </c>
      <c r="D175" s="102"/>
      <c r="E175" s="33" t="s">
        <v>226</v>
      </c>
      <c r="F175" s="33"/>
      <c r="G175" s="33" t="s">
        <v>222</v>
      </c>
      <c r="H175" s="139"/>
      <c r="I175" s="49" t="s">
        <v>227</v>
      </c>
    </row>
    <row r="176" spans="1:9" ht="39">
      <c r="A176" s="271"/>
      <c r="B176" s="297" t="s">
        <v>78</v>
      </c>
      <c r="C176" s="300" t="str">
        <f>checklist!C59</f>
        <v>De leerling kan instructies geven aan teamleden en taken delegeren.</v>
      </c>
      <c r="D176" s="360"/>
      <c r="E176" s="33" t="s">
        <v>228</v>
      </c>
      <c r="F176" s="339"/>
      <c r="G176" s="327" t="s">
        <v>229</v>
      </c>
      <c r="H176" s="339"/>
      <c r="I176" s="49" t="s">
        <v>230</v>
      </c>
    </row>
    <row r="177" spans="1:9" ht="26.25">
      <c r="A177" s="271"/>
      <c r="B177" s="299"/>
      <c r="C177" s="302"/>
      <c r="D177" s="361"/>
      <c r="E177" s="36" t="s">
        <v>211</v>
      </c>
      <c r="F177" s="340"/>
      <c r="G177" s="332"/>
      <c r="H177" s="340"/>
      <c r="I177" s="215" t="s">
        <v>339</v>
      </c>
    </row>
    <row r="178" spans="1:9" ht="26.25" customHeight="1">
      <c r="A178" s="271"/>
      <c r="B178" s="297" t="s">
        <v>79</v>
      </c>
      <c r="C178" s="334" t="str">
        <f>checklist!C60</f>
        <v>De leerling kan als leidinggevende het werk van de teamleden controleren.</v>
      </c>
      <c r="D178" s="124"/>
      <c r="E178" s="141" t="s">
        <v>340</v>
      </c>
      <c r="F178" s="339"/>
      <c r="G178" s="141" t="s">
        <v>341</v>
      </c>
      <c r="H178" s="339"/>
      <c r="I178" s="170" t="s">
        <v>342</v>
      </c>
    </row>
    <row r="179" spans="1:9" ht="27" thickBot="1">
      <c r="A179" s="272"/>
      <c r="B179" s="349"/>
      <c r="C179" s="310"/>
      <c r="D179" s="104"/>
      <c r="E179" s="141" t="s">
        <v>343</v>
      </c>
      <c r="F179" s="340"/>
      <c r="G179" s="141" t="s">
        <v>344</v>
      </c>
      <c r="H179" s="340"/>
      <c r="I179" s="170" t="s">
        <v>345</v>
      </c>
    </row>
    <row r="180" spans="3:4" ht="15">
      <c r="C180" s="51" t="s">
        <v>21</v>
      </c>
      <c r="D180" s="26"/>
    </row>
    <row r="181" spans="3:4" ht="30" customHeight="1" thickBot="1">
      <c r="C181" s="53" t="str">
        <f>checklist!C62</f>
        <v>Binnen de context van een restaurant prijsbewust handelen.</v>
      </c>
      <c r="D181" s="29"/>
    </row>
    <row r="182" spans="1:9" ht="39">
      <c r="A182" s="267" t="s">
        <v>22</v>
      </c>
      <c r="B182" s="297" t="s">
        <v>80</v>
      </c>
      <c r="C182" s="334" t="str">
        <f>checklist!C63</f>
        <v>De leerling kan de verkoopprijs van een gerecht / menu bepalen i.f.v. de bedrijfscontext.</v>
      </c>
      <c r="D182" s="124"/>
      <c r="E182" s="78" t="s">
        <v>248</v>
      </c>
      <c r="F182" s="78"/>
      <c r="G182" s="33" t="s">
        <v>249</v>
      </c>
      <c r="H182" s="67"/>
      <c r="I182" s="329" t="s">
        <v>252</v>
      </c>
    </row>
    <row r="183" spans="1:9" ht="66">
      <c r="A183" s="268"/>
      <c r="B183" s="341"/>
      <c r="C183" s="335"/>
      <c r="D183" s="105"/>
      <c r="E183" s="60"/>
      <c r="F183" s="60"/>
      <c r="G183" s="55" t="s">
        <v>250</v>
      </c>
      <c r="H183" s="138"/>
      <c r="I183" s="321"/>
    </row>
    <row r="184" spans="1:9" ht="27" thickBot="1">
      <c r="A184" s="268"/>
      <c r="B184" s="350"/>
      <c r="C184" s="328"/>
      <c r="D184" s="112"/>
      <c r="E184" s="61"/>
      <c r="F184" s="61"/>
      <c r="G184" s="35" t="s">
        <v>251</v>
      </c>
      <c r="H184" s="56"/>
      <c r="I184" s="330"/>
    </row>
    <row r="185" spans="1:9" ht="39">
      <c r="A185" s="268"/>
      <c r="B185" s="303" t="s">
        <v>81</v>
      </c>
      <c r="C185" s="304" t="str">
        <f>checklist!C64</f>
        <v>De leerling toetst de keuze van voedingsproducten aan de reële kostprijs.</v>
      </c>
      <c r="D185" s="103"/>
      <c r="E185" s="46" t="s">
        <v>231</v>
      </c>
      <c r="F185" s="46"/>
      <c r="G185" s="46" t="s">
        <v>233</v>
      </c>
      <c r="H185" s="136"/>
      <c r="I185" s="337" t="s">
        <v>153</v>
      </c>
    </row>
    <row r="186" spans="1:9" ht="26.25">
      <c r="A186" s="268"/>
      <c r="B186" s="298"/>
      <c r="C186" s="301"/>
      <c r="D186" s="110"/>
      <c r="E186" s="178" t="s">
        <v>338</v>
      </c>
      <c r="F186" s="35"/>
      <c r="G186" s="35"/>
      <c r="H186" s="138"/>
      <c r="I186" s="320"/>
    </row>
    <row r="187" spans="1:9" ht="39">
      <c r="A187" s="268"/>
      <c r="B187" s="350"/>
      <c r="C187" s="328"/>
      <c r="D187" s="112"/>
      <c r="E187" s="61" t="s">
        <v>232</v>
      </c>
      <c r="F187" s="61"/>
      <c r="G187" s="35" t="s">
        <v>234</v>
      </c>
      <c r="H187" s="56"/>
      <c r="I187" s="338"/>
    </row>
    <row r="188" spans="1:9" ht="26.25">
      <c r="A188" s="268"/>
      <c r="B188" s="156" t="s">
        <v>82</v>
      </c>
      <c r="C188" s="60" t="str">
        <f>checklist!C65</f>
        <v>De leerling kan een kaart samenstellen op basis van het profiel van de zaak.</v>
      </c>
      <c r="D188" s="105"/>
      <c r="E188" s="64" t="s">
        <v>331</v>
      </c>
      <c r="F188" s="362"/>
      <c r="G188" s="305" t="s">
        <v>333</v>
      </c>
      <c r="H188" s="138"/>
      <c r="I188" s="214" t="s">
        <v>334</v>
      </c>
    </row>
    <row r="189" spans="1:9" ht="12.75">
      <c r="A189" s="268"/>
      <c r="B189" s="158"/>
      <c r="C189" s="61"/>
      <c r="D189" s="112"/>
      <c r="E189" s="64" t="s">
        <v>332</v>
      </c>
      <c r="F189" s="363"/>
      <c r="G189" s="306"/>
      <c r="H189" s="56"/>
      <c r="I189" s="68"/>
    </row>
    <row r="190" spans="1:9" ht="26.25">
      <c r="A190" s="268"/>
      <c r="B190" s="156" t="s">
        <v>83</v>
      </c>
      <c r="C190" s="60" t="str">
        <f>checklist!C66</f>
        <v>De leerling kan in het restaurant verkoopsgericht handelen.</v>
      </c>
      <c r="D190" s="105"/>
      <c r="E190" s="64" t="s">
        <v>335</v>
      </c>
      <c r="F190" s="61"/>
      <c r="G190" s="178" t="s">
        <v>336</v>
      </c>
      <c r="H190" s="138"/>
      <c r="I190" s="214" t="s">
        <v>337</v>
      </c>
    </row>
    <row r="191" spans="1:9" ht="39">
      <c r="A191" s="268"/>
      <c r="B191" s="297" t="s">
        <v>84</v>
      </c>
      <c r="C191" s="334" t="str">
        <f>checklist!C67</f>
        <v>De leerling ontvangt en controleert de goederen en kan ze stockeren.</v>
      </c>
      <c r="D191" s="124"/>
      <c r="E191" s="77" t="s">
        <v>235</v>
      </c>
      <c r="F191" s="77"/>
      <c r="G191" s="33" t="s">
        <v>237</v>
      </c>
      <c r="H191" s="67"/>
      <c r="I191" s="329" t="s">
        <v>239</v>
      </c>
    </row>
    <row r="192" spans="1:9" ht="26.25">
      <c r="A192" s="268"/>
      <c r="B192" s="350"/>
      <c r="C192" s="328"/>
      <c r="D192" s="112"/>
      <c r="E192" s="61" t="s">
        <v>236</v>
      </c>
      <c r="F192" s="61"/>
      <c r="G192" s="35" t="s">
        <v>238</v>
      </c>
      <c r="H192" s="56"/>
      <c r="I192" s="330"/>
    </row>
    <row r="193" spans="1:9" ht="26.25">
      <c r="A193" s="268"/>
      <c r="B193" s="297" t="s">
        <v>85</v>
      </c>
      <c r="C193" s="334" t="str">
        <f>checklist!C68</f>
        <v>De leerling assisteert bij het voorraadbeheer.</v>
      </c>
      <c r="D193" s="124"/>
      <c r="E193" s="77" t="s">
        <v>240</v>
      </c>
      <c r="F193" s="78"/>
      <c r="G193" s="54" t="s">
        <v>245</v>
      </c>
      <c r="H193" s="67"/>
      <c r="I193" s="329" t="s">
        <v>247</v>
      </c>
    </row>
    <row r="194" spans="1:9" ht="26.25">
      <c r="A194" s="268"/>
      <c r="B194" s="341"/>
      <c r="C194" s="335"/>
      <c r="D194" s="105"/>
      <c r="E194" s="61" t="s">
        <v>241</v>
      </c>
      <c r="F194" s="61"/>
      <c r="G194" s="33" t="s">
        <v>246</v>
      </c>
      <c r="H194" s="138"/>
      <c r="I194" s="321"/>
    </row>
    <row r="195" spans="1:9" ht="12.75">
      <c r="A195" s="268"/>
      <c r="B195" s="341"/>
      <c r="C195" s="335"/>
      <c r="D195" s="105"/>
      <c r="E195" s="61" t="s">
        <v>242</v>
      </c>
      <c r="F195" s="60"/>
      <c r="G195" s="55" t="s">
        <v>129</v>
      </c>
      <c r="H195" s="138"/>
      <c r="I195" s="321"/>
    </row>
    <row r="196" spans="1:9" ht="12.75">
      <c r="A196" s="268"/>
      <c r="B196" s="341"/>
      <c r="C196" s="335"/>
      <c r="D196" s="105"/>
      <c r="E196" s="61" t="s">
        <v>243</v>
      </c>
      <c r="F196" s="60"/>
      <c r="G196" s="55"/>
      <c r="H196" s="138"/>
      <c r="I196" s="321"/>
    </row>
    <row r="197" spans="1:9" ht="12.75">
      <c r="A197" s="268"/>
      <c r="B197" s="350"/>
      <c r="C197" s="328"/>
      <c r="D197" s="112"/>
      <c r="E197" s="61" t="s">
        <v>244</v>
      </c>
      <c r="F197" s="61"/>
      <c r="G197" s="35"/>
      <c r="H197" s="56"/>
      <c r="I197" s="330"/>
    </row>
    <row r="198" spans="1:9" ht="26.25">
      <c r="A198" s="268"/>
      <c r="B198" s="30" t="s">
        <v>328</v>
      </c>
      <c r="C198" s="79" t="str">
        <f>checklist!C69</f>
        <v>De leerling doet aan creatieve restverwerking (uitvoeren en organiseren)</v>
      </c>
      <c r="D198" s="111"/>
      <c r="E198" s="33" t="s">
        <v>254</v>
      </c>
      <c r="F198" s="54"/>
      <c r="G198" s="36" t="s">
        <v>330</v>
      </c>
      <c r="H198" s="67"/>
      <c r="I198" s="62" t="s">
        <v>255</v>
      </c>
    </row>
    <row r="199" spans="1:9" ht="39">
      <c r="A199" s="268"/>
      <c r="B199" s="297" t="s">
        <v>329</v>
      </c>
      <c r="C199" s="358" t="str">
        <f>checklist!C70</f>
        <v>De leerling gaat oordeelkundig om met energie, met materiale en toestellen</v>
      </c>
      <c r="D199" s="111"/>
      <c r="E199" s="33" t="s">
        <v>257</v>
      </c>
      <c r="F199" s="54"/>
      <c r="G199" s="327" t="s">
        <v>123</v>
      </c>
      <c r="H199" s="140"/>
      <c r="I199" s="333" t="s">
        <v>259</v>
      </c>
    </row>
    <row r="200" spans="1:9" ht="53.25" thickBot="1">
      <c r="A200" s="348"/>
      <c r="B200" s="349"/>
      <c r="C200" s="359"/>
      <c r="D200" s="104"/>
      <c r="E200" s="50" t="s">
        <v>258</v>
      </c>
      <c r="F200" s="48"/>
      <c r="G200" s="310"/>
      <c r="H200" s="84"/>
      <c r="I200" s="322"/>
    </row>
  </sheetData>
  <sheetProtection/>
  <mergeCells count="172">
    <mergeCell ref="D93:D94"/>
    <mergeCell ref="F93:F94"/>
    <mergeCell ref="G93:G94"/>
    <mergeCell ref="I93:I94"/>
    <mergeCell ref="H93:H94"/>
    <mergeCell ref="G97:G104"/>
    <mergeCell ref="I60:I64"/>
    <mergeCell ref="G60:G61"/>
    <mergeCell ref="G62:G63"/>
    <mergeCell ref="E81:E82"/>
    <mergeCell ref="E90:E91"/>
    <mergeCell ref="E87:E88"/>
    <mergeCell ref="E83:E84"/>
    <mergeCell ref="B53:B54"/>
    <mergeCell ref="C36:C59"/>
    <mergeCell ref="G41:G42"/>
    <mergeCell ref="F37:F41"/>
    <mergeCell ref="G37:G38"/>
    <mergeCell ref="H53:H54"/>
    <mergeCell ref="F13:F14"/>
    <mergeCell ref="D25:D26"/>
    <mergeCell ref="F25:F26"/>
    <mergeCell ref="B20:B21"/>
    <mergeCell ref="C20:C21"/>
    <mergeCell ref="G43:G47"/>
    <mergeCell ref="B31:B35"/>
    <mergeCell ref="C31:C35"/>
    <mergeCell ref="F35:F36"/>
    <mergeCell ref="G34:G35"/>
    <mergeCell ref="G22:G23"/>
    <mergeCell ref="A17:A26"/>
    <mergeCell ref="B15:B16"/>
    <mergeCell ref="C15:C16"/>
    <mergeCell ref="D15:D16"/>
    <mergeCell ref="F15:F16"/>
    <mergeCell ref="B17:B19"/>
    <mergeCell ref="C17:C19"/>
    <mergeCell ref="I17:I19"/>
    <mergeCell ref="H15:H16"/>
    <mergeCell ref="I20:I21"/>
    <mergeCell ref="B22:B23"/>
    <mergeCell ref="C22:C23"/>
    <mergeCell ref="D22:D23"/>
    <mergeCell ref="E22:E23"/>
    <mergeCell ref="F22:F23"/>
    <mergeCell ref="E8:E9"/>
    <mergeCell ref="B10:B11"/>
    <mergeCell ref="C10:C11"/>
    <mergeCell ref="A13:A16"/>
    <mergeCell ref="B13:B14"/>
    <mergeCell ref="C13:C14"/>
    <mergeCell ref="B8:B9"/>
    <mergeCell ref="C8:C9"/>
    <mergeCell ref="I193:I197"/>
    <mergeCell ref="I185:I187"/>
    <mergeCell ref="C173:C174"/>
    <mergeCell ref="C185:C187"/>
    <mergeCell ref="C178:C179"/>
    <mergeCell ref="F188:F189"/>
    <mergeCell ref="G188:G189"/>
    <mergeCell ref="G176:G177"/>
    <mergeCell ref="B173:B174"/>
    <mergeCell ref="C199:C200"/>
    <mergeCell ref="G199:G200"/>
    <mergeCell ref="I199:I200"/>
    <mergeCell ref="C193:C197"/>
    <mergeCell ref="B176:B177"/>
    <mergeCell ref="C176:C177"/>
    <mergeCell ref="D176:D177"/>
    <mergeCell ref="F176:F177"/>
    <mergeCell ref="H176:H177"/>
    <mergeCell ref="B193:B197"/>
    <mergeCell ref="B80:B84"/>
    <mergeCell ref="C80:C84"/>
    <mergeCell ref="H25:H26"/>
    <mergeCell ref="G25:G26"/>
    <mergeCell ref="B182:B184"/>
    <mergeCell ref="C182:C184"/>
    <mergeCell ref="F178:F179"/>
    <mergeCell ref="H178:H179"/>
    <mergeCell ref="B87:B92"/>
    <mergeCell ref="I124:I127"/>
    <mergeCell ref="E130:E133"/>
    <mergeCell ref="E173:E174"/>
    <mergeCell ref="C191:C192"/>
    <mergeCell ref="I191:I192"/>
    <mergeCell ref="I182:I184"/>
    <mergeCell ref="I144:I151"/>
    <mergeCell ref="I141:I143"/>
    <mergeCell ref="I168:I170"/>
    <mergeCell ref="A173:A179"/>
    <mergeCell ref="A182:A200"/>
    <mergeCell ref="B199:B200"/>
    <mergeCell ref="B178:B179"/>
    <mergeCell ref="B191:B192"/>
    <mergeCell ref="B78:B79"/>
    <mergeCell ref="B124:B127"/>
    <mergeCell ref="A136:A170"/>
    <mergeCell ref="B185:B187"/>
    <mergeCell ref="A29:A84"/>
    <mergeCell ref="B67:B71"/>
    <mergeCell ref="A87:A133"/>
    <mergeCell ref="B95:B96"/>
    <mergeCell ref="B93:B94"/>
    <mergeCell ref="C93:C94"/>
    <mergeCell ref="A1:C1"/>
    <mergeCell ref="C60:C66"/>
    <mergeCell ref="B60:B66"/>
    <mergeCell ref="B25:B26"/>
    <mergeCell ref="A4:A12"/>
    <mergeCell ref="C29:C30"/>
    <mergeCell ref="C78:C79"/>
    <mergeCell ref="B76:B77"/>
    <mergeCell ref="C76:C77"/>
    <mergeCell ref="E76:E77"/>
    <mergeCell ref="I29:I33"/>
    <mergeCell ref="D30:D37"/>
    <mergeCell ref="B29:B30"/>
    <mergeCell ref="I76:I77"/>
    <mergeCell ref="I67:I71"/>
    <mergeCell ref="E25:E26"/>
    <mergeCell ref="I25:I26"/>
    <mergeCell ref="E78:E79"/>
    <mergeCell ref="G10:G12"/>
    <mergeCell ref="I78:I79"/>
    <mergeCell ref="I95:I113"/>
    <mergeCell ref="I87:I92"/>
    <mergeCell ref="F32:F33"/>
    <mergeCell ref="G105:G106"/>
    <mergeCell ref="I13:I14"/>
    <mergeCell ref="C67:C71"/>
    <mergeCell ref="C124:C127"/>
    <mergeCell ref="B114:B118"/>
    <mergeCell ref="C114:C118"/>
    <mergeCell ref="G122:G123"/>
    <mergeCell ref="I119:I123"/>
    <mergeCell ref="E114:E118"/>
    <mergeCell ref="I114:I118"/>
    <mergeCell ref="I80:I84"/>
    <mergeCell ref="G112:G113"/>
    <mergeCell ref="C25:C26"/>
    <mergeCell ref="B97:B113"/>
    <mergeCell ref="C97:C113"/>
    <mergeCell ref="B129:B133"/>
    <mergeCell ref="C129:C133"/>
    <mergeCell ref="I129:I133"/>
    <mergeCell ref="C95:C96"/>
    <mergeCell ref="C87:C92"/>
    <mergeCell ref="B119:B123"/>
    <mergeCell ref="C119:C123"/>
    <mergeCell ref="B136:B140"/>
    <mergeCell ref="C136:C140"/>
    <mergeCell ref="G141:G143"/>
    <mergeCell ref="I136:I140"/>
    <mergeCell ref="G144:G146"/>
    <mergeCell ref="C144:C151"/>
    <mergeCell ref="B144:B151"/>
    <mergeCell ref="B141:B143"/>
    <mergeCell ref="C141:C143"/>
    <mergeCell ref="G147:G149"/>
    <mergeCell ref="B152:B157"/>
    <mergeCell ref="C152:C157"/>
    <mergeCell ref="B158:B162"/>
    <mergeCell ref="C158:C162"/>
    <mergeCell ref="B163:B167"/>
    <mergeCell ref="C163:C167"/>
    <mergeCell ref="B168:B170"/>
    <mergeCell ref="C168:C170"/>
    <mergeCell ref="D168:D170"/>
    <mergeCell ref="F168:F170"/>
    <mergeCell ref="H168:H170"/>
    <mergeCell ref="G169:G1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Emmaus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Vanderstraeten</dc:creator>
  <cp:keywords/>
  <dc:description/>
  <cp:lastModifiedBy>laptop</cp:lastModifiedBy>
  <dcterms:created xsi:type="dcterms:W3CDTF">2009-10-07T18:04:50Z</dcterms:created>
  <dcterms:modified xsi:type="dcterms:W3CDTF">2012-02-29T21:59:58Z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